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mfile\140企財課\92財政係\507　簿冊05-財務諸表\R04 簿冊05-財務諸表(統一的な基準による地方公会計)(R03末分)\綴2-財務諸表-契約・成果品[諸表+台帳]・報告・公表・連結先諸表+提供資料等\02_HP公開\02_HPデータ\"/>
    </mc:Choice>
  </mc:AlternateContent>
  <xr:revisionPtr revIDLastSave="0" documentId="13_ncr:1_{7D801AF4-5376-4813-AFBD-A68E4D9352B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有形固定資産の明細（一般会計等）" sheetId="1" r:id="rId1"/>
    <sheet name="有形固定資産に係る行政目的別の明細（一般会計等）" sheetId="8" r:id="rId2"/>
    <sheet name="投資及び出資金の明細（一般会計等）" sheetId="9" r:id="rId3"/>
    <sheet name="基金の明細（一般会計等）" sheetId="10" r:id="rId4"/>
    <sheet name="長期延滞債権の明細（一般会計等）" sheetId="11" r:id="rId5"/>
    <sheet name="未収金の明細（一般会計等）" sheetId="12" r:id="rId6"/>
    <sheet name="地方債等（借入先別）の明細（一般会計等）" sheetId="13" r:id="rId7"/>
    <sheet name="地方債等（利率別）の明細（一般会計等）" sheetId="14" r:id="rId8"/>
    <sheet name="地方債等（返済期間別）の明細（一般会計等）" sheetId="15" r:id="rId9"/>
    <sheet name="引当金の明細（一般会計等）" sheetId="16" r:id="rId10"/>
    <sheet name="補助金等の明細（一般会計等）" sheetId="17" r:id="rId11"/>
    <sheet name="財源の明細（一般会計等）" sheetId="19" r:id="rId12"/>
    <sheet name="財源情報の明細（一般会計等）" sheetId="18" r:id="rId13"/>
    <sheet name="資金の明細（一般会計等）" sheetId="20" r:id="rId14"/>
  </sheets>
  <calcPr calcId="191029"/>
</workbook>
</file>

<file path=xl/calcChain.xml><?xml version="1.0" encoding="utf-8"?>
<calcChain xmlns="http://schemas.openxmlformats.org/spreadsheetml/2006/main">
  <c r="B22" i="13" l="1"/>
  <c r="D22" i="13"/>
  <c r="E22" i="13"/>
  <c r="F22" i="13"/>
  <c r="K22" i="13"/>
  <c r="G22" i="13"/>
  <c r="C22" i="13"/>
</calcChain>
</file>

<file path=xl/sharedStrings.xml><?xml version="1.0" encoding="utf-8"?>
<sst xmlns="http://schemas.openxmlformats.org/spreadsheetml/2006/main" count="1377" uniqueCount="277">
  <si>
    <t>有形固定資産の明細</t>
  </si>
  <si>
    <t>自治体名：毛呂山町</t>
  </si>
  <si>
    <t>年度：令和3年度</t>
  </si>
  <si>
    <t>会計：一般会計等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</si>
  <si>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</si>
  <si>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</si>
  <si>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</si>
  <si>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</si>
  <si>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</si>
  <si>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</si>
  <si>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</si>
  <si>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</si>
  <si>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</si>
  <si>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</si>
  <si>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</si>
  <si>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</si>
  <si>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</si>
  <si>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</si>
  <si>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</si>
  <si>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</si>
  <si>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</si>
  <si>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</si>
  <si>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</si>
  <si>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</si>
  <si>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</si>
  <si>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</si>
  <si>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</si>
  <si>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</si>
  <si>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</si>
  <si>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</si>
  <si>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</si>
  <si>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</si>
  <si>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</si>
  <si>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</si>
  <si>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</si>
  <si>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</si>
  <si>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</si>
  <si>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</si>
  <si>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</si>
  <si>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</si>
  <si>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</si>
  <si>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</si>
  <si>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</si>
  <si>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</si>
  <si>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</si>
  <si>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</si>
  <si>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</si>
  <si>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</si>
  <si>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</si>
  <si>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</si>
  <si>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</si>
  <si>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</si>
  <si>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</si>
  <si>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</si>
  <si>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</si>
  <si>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</si>
  <si>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</si>
  <si>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</si>
  <si>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</si>
  <si>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</si>
  <si>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</si>
  <si>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</si>
  <si>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</si>
  <si>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</si>
  <si>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</si>
  <si>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</si>
  <si>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</si>
  <si>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</si>
  <si>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</si>
  <si>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</si>
  <si>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</si>
  <si>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</si>
  <si>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</si>
  <si>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</si>
  <si>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</si>
  <si>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-</t>
    <phoneticPr fontId="5"/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</si>
  <si>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</si>
  <si>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</si>
  <si>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</si>
  <si>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</si>
  <si>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</si>
  <si>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</si>
  <si>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</si>
  <si>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</si>
  <si>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警察</t>
  </si>
  <si>
    <t>その他</t>
  </si>
  <si>
    <t>投資及び出資金の明細</t>
  </si>
  <si>
    <t>年度：令和３年度</t>
    <rPh sb="3" eb="5">
      <t>レイワ</t>
    </rPh>
    <phoneticPr fontId="5"/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</si>
  <si>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5"/>
  </si>
  <si>
    <t>市場価格のあるもの</t>
  </si>
  <si>
    <t>(単位：千円)</t>
    <rPh sb="4" eb="5">
      <t>セン</t>
    </rPh>
    <rPh sb="5" eb="6">
      <t>エン</t>
    </rPh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</si>
  <si>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</si>
  <si>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</si>
  <si>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</si>
  <si>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</si>
  <si>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</si>
  <si>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</si>
  <si>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</si>
  <si>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</si>
  <si>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該当なし</t>
    <rPh sb="0" eb="2">
      <t>ガイトウ</t>
    </rPh>
    <phoneticPr fontId="4"/>
  </si>
  <si>
    <t>該当なし</t>
    <rPh sb="0" eb="2">
      <t>ガイトウ</t>
    </rPh>
    <phoneticPr fontId="5"/>
  </si>
  <si>
    <t>市場価格のないもののうち連結対象団体に対するもの</t>
  </si>
  <si>
    <t>(単位：千円)</t>
    <rPh sb="4" eb="6">
      <t>センエン</t>
    </rPh>
    <phoneticPr fontId="5"/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</si>
  <si>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</si>
  <si>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</si>
  <si>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</si>
  <si>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</si>
  <si>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</si>
  <si>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</si>
  <si>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</si>
  <si>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</si>
  <si>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</si>
  <si>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(参考)財産に関する_x000D_
調書記載額</t>
    <phoneticPr fontId="5"/>
  </si>
  <si>
    <t>毛呂山町社会福祉協議会出資金</t>
    <rPh sb="0" eb="4">
      <t>モロヤママチ</t>
    </rPh>
    <rPh sb="4" eb="6">
      <t>シャカイ</t>
    </rPh>
    <rPh sb="6" eb="8">
      <t>フクシ</t>
    </rPh>
    <rPh sb="8" eb="11">
      <t>キョウギカイ</t>
    </rPh>
    <rPh sb="11" eb="14">
      <t>シュッシキン</t>
    </rPh>
    <phoneticPr fontId="5"/>
  </si>
  <si>
    <t>毛呂山町社会福祉協議会出損金</t>
    <rPh sb="0" eb="4">
      <t>モロヤママチ</t>
    </rPh>
    <rPh sb="4" eb="6">
      <t>シャカイ</t>
    </rPh>
    <rPh sb="6" eb="8">
      <t>フクシ</t>
    </rPh>
    <rPh sb="8" eb="11">
      <t>キョウギカイ</t>
    </rPh>
    <rPh sb="11" eb="13">
      <t>シュツエン</t>
    </rPh>
    <rPh sb="13" eb="14">
      <t>カネ</t>
    </rPh>
    <phoneticPr fontId="5"/>
  </si>
  <si>
    <t>毛呂山町水道事業会計出資金</t>
    <rPh sb="0" eb="4">
      <t>モロヤママチ</t>
    </rPh>
    <rPh sb="4" eb="6">
      <t>スイドウ</t>
    </rPh>
    <rPh sb="6" eb="8">
      <t>ジギョウ</t>
    </rPh>
    <rPh sb="8" eb="10">
      <t>カイケイ</t>
    </rPh>
    <rPh sb="10" eb="13">
      <t>シュッシキン</t>
    </rPh>
    <phoneticPr fontId="5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</si>
  <si>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</si>
  <si>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</si>
  <si>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</si>
  <si>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</si>
  <si>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埼玉県農業信用基金協会出資金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5"/>
  </si>
  <si>
    <t>埼玉県農林公社出資金</t>
    <rPh sb="0" eb="3">
      <t>サイタマケン</t>
    </rPh>
    <rPh sb="3" eb="5">
      <t>ノウリン</t>
    </rPh>
    <rPh sb="5" eb="7">
      <t>コウシャ</t>
    </rPh>
    <rPh sb="7" eb="10">
      <t>シュッシキン</t>
    </rPh>
    <phoneticPr fontId="5"/>
  </si>
  <si>
    <t>西川広域森林組合出資金</t>
    <rPh sb="0" eb="2">
      <t>ニシカワ</t>
    </rPh>
    <rPh sb="2" eb="4">
      <t>コウイキ</t>
    </rPh>
    <rPh sb="4" eb="6">
      <t>シンリン</t>
    </rPh>
    <rPh sb="6" eb="8">
      <t>クミアイ</t>
    </rPh>
    <rPh sb="8" eb="11">
      <t>シュッシキン</t>
    </rPh>
    <phoneticPr fontId="5"/>
  </si>
  <si>
    <t>川越総合卸売市場株式会社出資金</t>
    <rPh sb="0" eb="2">
      <t>カワゴエ</t>
    </rPh>
    <rPh sb="2" eb="4">
      <t>ソウゴウ</t>
    </rPh>
    <rPh sb="4" eb="6">
      <t>オロシウリ</t>
    </rPh>
    <rPh sb="6" eb="8">
      <t>イチバ</t>
    </rPh>
    <rPh sb="8" eb="12">
      <t>カブシキガイシャ</t>
    </rPh>
    <rPh sb="12" eb="15">
      <t>シュッシキン</t>
    </rPh>
    <phoneticPr fontId="5"/>
  </si>
  <si>
    <t>地方公共団体金融機構出資金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シュッシキン</t>
    </rPh>
    <phoneticPr fontId="5"/>
  </si>
  <si>
    <t>ゆずの里ケーブルテレビ出資金</t>
    <rPh sb="3" eb="4">
      <t>サト</t>
    </rPh>
    <rPh sb="11" eb="14">
      <t>シュッシキン</t>
    </rPh>
    <phoneticPr fontId="5"/>
  </si>
  <si>
    <t>埼玉県信用保証協会出損金</t>
    <rPh sb="0" eb="3">
      <t>サイタマケン</t>
    </rPh>
    <rPh sb="3" eb="5">
      <t>シンヨウ</t>
    </rPh>
    <rPh sb="5" eb="7">
      <t>ホショウ</t>
    </rPh>
    <rPh sb="7" eb="9">
      <t>キョウカイ</t>
    </rPh>
    <rPh sb="9" eb="11">
      <t>シュツエン</t>
    </rPh>
    <rPh sb="11" eb="12">
      <t>キン</t>
    </rPh>
    <phoneticPr fontId="5"/>
  </si>
  <si>
    <t>(財)埼玉県暴力追放薬物乱用防止センター出損金</t>
    <rPh sb="1" eb="2">
      <t>ザイ</t>
    </rPh>
    <rPh sb="3" eb="6">
      <t>サイタマケン</t>
    </rPh>
    <rPh sb="6" eb="8">
      <t>ボウリョク</t>
    </rPh>
    <rPh sb="8" eb="10">
      <t>ツイホウ</t>
    </rPh>
    <rPh sb="10" eb="12">
      <t>ヤクブツ</t>
    </rPh>
    <rPh sb="12" eb="14">
      <t>ランヨウ</t>
    </rPh>
    <rPh sb="14" eb="16">
      <t>ボウシ</t>
    </rPh>
    <rPh sb="20" eb="22">
      <t>シュツエン</t>
    </rPh>
    <rPh sb="22" eb="23">
      <t>カネ</t>
    </rPh>
    <phoneticPr fontId="5"/>
  </si>
  <si>
    <t>もろやま創成舎出資金</t>
    <rPh sb="4" eb="6">
      <t>ソウセイ</t>
    </rPh>
    <rPh sb="6" eb="7">
      <t>シャ</t>
    </rPh>
    <rPh sb="7" eb="10">
      <t>シュッシキン</t>
    </rPh>
    <phoneticPr fontId="5"/>
  </si>
  <si>
    <t>－</t>
  </si>
  <si>
    <t>基金の明細</t>
  </si>
  <si>
    <t>会計：一般会計等</t>
    <rPh sb="0" eb="2">
      <t>カイケイ</t>
    </rPh>
    <rPh sb="3" eb="8">
      <t>イッパンカイケイトウ</t>
    </rPh>
    <phoneticPr fontId="5"/>
  </si>
  <si>
    <t>種類</t>
  </si>
  <si>
    <t>現金預金</t>
  </si>
  <si>
    <t>有価証券</t>
  </si>
  <si>
    <t>土地</t>
  </si>
  <si>
    <t>合計_x000D_
(貸借対照表計上額)</t>
  </si>
  <si>
    <t>財政調整基金</t>
    <rPh sb="0" eb="2">
      <t>ザイセイ</t>
    </rPh>
    <rPh sb="2" eb="4">
      <t>チョウセイ</t>
    </rPh>
    <rPh sb="4" eb="6">
      <t>キキン</t>
    </rPh>
    <phoneticPr fontId="11"/>
  </si>
  <si>
    <t>福祉基金</t>
    <rPh sb="0" eb="2">
      <t>フクシ</t>
    </rPh>
    <rPh sb="2" eb="4">
      <t>キキン</t>
    </rPh>
    <phoneticPr fontId="11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</si>
  <si>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11"/>
  </si>
  <si>
    <t>緑の基金</t>
    <rPh sb="0" eb="1">
      <t>ミドリ</t>
    </rPh>
    <rPh sb="2" eb="4">
      <t>キキン</t>
    </rPh>
    <phoneticPr fontId="11"/>
  </si>
  <si>
    <t>土地開発基金</t>
    <rPh sb="0" eb="2">
      <t>トチ</t>
    </rPh>
    <rPh sb="2" eb="4">
      <t>カイハツ</t>
    </rPh>
    <rPh sb="4" eb="6">
      <t>キキン</t>
    </rPh>
    <phoneticPr fontId="11"/>
  </si>
  <si>
    <t>森林環境贈与税基金</t>
    <rPh sb="0" eb="2">
      <t>シンリン</t>
    </rPh>
    <rPh sb="2" eb="9">
      <t>カンキョウゾウヨゼイキキン</t>
    </rPh>
    <phoneticPr fontId="5"/>
  </si>
  <si>
    <t>ふるさと納税基金</t>
    <rPh sb="4" eb="8">
      <t>ノウゼイキキン</t>
    </rPh>
    <phoneticPr fontId="5"/>
  </si>
  <si>
    <t>子ども・子育てゆめ基金</t>
    <rPh sb="0" eb="1">
      <t>コ</t>
    </rPh>
    <rPh sb="4" eb="6">
      <t>コソダ</t>
    </rPh>
    <rPh sb="9" eb="11">
      <t>キキン</t>
    </rPh>
    <phoneticPr fontId="5"/>
  </si>
  <si>
    <t>長期延滞債権の明細</t>
  </si>
  <si>
    <t>年度：令和３年度</t>
    <phoneticPr fontId="5"/>
  </si>
  <si>
    <t>相手先名または種別</t>
  </si>
  <si>
    <t>貸借対照表計上額</t>
  </si>
  <si>
    <t>徴収不能引当金計上額</t>
  </si>
  <si>
    <t>【貸付金】</t>
  </si>
  <si>
    <t>小計</t>
  </si>
  <si>
    <t>【未収金】</t>
  </si>
  <si>
    <t>町民税</t>
    <rPh sb="0" eb="2">
      <t>チョウミン</t>
    </rPh>
    <rPh sb="2" eb="3">
      <t>ゼイ</t>
    </rPh>
    <phoneticPr fontId="3"/>
  </si>
  <si>
    <t>固定資産税</t>
    <rPh sb="0" eb="2">
      <t>コテイ</t>
    </rPh>
    <rPh sb="2" eb="5">
      <t>シサンゼイ</t>
    </rPh>
    <phoneticPr fontId="3"/>
  </si>
  <si>
    <t>軽自動車税</t>
    <rPh sb="0" eb="4">
      <t>ケイジドウシャ</t>
    </rPh>
    <rPh sb="4" eb="5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</si>
  <si>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</si>
  <si>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児童福祉費負担金</t>
    <rPh sb="0" eb="2">
      <t>ジドウ</t>
    </rPh>
    <rPh sb="2" eb="4">
      <t>フクシ</t>
    </rPh>
    <rPh sb="4" eb="5">
      <t>ヒ</t>
    </rPh>
    <rPh sb="5" eb="7">
      <t>フタン</t>
    </rPh>
    <rPh sb="7" eb="8">
      <t>キン</t>
    </rPh>
    <phoneticPr fontId="3"/>
  </si>
  <si>
    <t>未収金の明細</t>
  </si>
  <si>
    <t>児童福祉費負担金</t>
    <rPh sb="0" eb="2">
      <t>ジドウ</t>
    </rPh>
    <rPh sb="2" eb="4">
      <t>フクシ</t>
    </rPh>
    <rPh sb="4" eb="5">
      <t>ヒ</t>
    </rPh>
    <rPh sb="5" eb="8">
      <t>フタンキン</t>
    </rPh>
    <phoneticPr fontId="3"/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</si>
  <si>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</si>
  <si>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</si>
  <si>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</si>
  <si>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</si>
  <si>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</si>
  <si>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</si>
  <si>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</si>
  <si>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</si>
  <si>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</si>
  <si>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</si>
  <si>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</si>
  <si>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</si>
  <si>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</si>
  <si>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</si>
  <si>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</si>
  <si>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</si>
  <si>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その他（一般会計）</t>
    <rPh sb="5" eb="7">
      <t>イッパン</t>
    </rPh>
    <rPh sb="7" eb="9">
      <t>カイケイ</t>
    </rPh>
    <phoneticPr fontId="5"/>
  </si>
  <si>
    <t>　その他(水道事業)</t>
    <rPh sb="5" eb="7">
      <t>スイドウ</t>
    </rPh>
    <rPh sb="7" eb="9">
      <t>ジギョウ</t>
    </rPh>
    <phoneticPr fontId="5"/>
  </si>
  <si>
    <t>　その他(農業集落排水事業)</t>
    <rPh sb="5" eb="7">
      <t>ノウギョウ</t>
    </rPh>
    <rPh sb="7" eb="9">
      <t>シュウラク</t>
    </rPh>
    <rPh sb="9" eb="11">
      <t>ハイスイ</t>
    </rPh>
    <rPh sb="11" eb="13">
      <t>ジギョウ</t>
    </rPh>
    <phoneticPr fontId="5"/>
  </si>
  <si>
    <t>【特別分】</t>
  </si>
  <si>
    <t>　臨時財政対策債</t>
  </si>
  <si>
    <t>　減税補てん債</t>
  </si>
  <si>
    <t>　減収補てん債</t>
    <rPh sb="3" eb="4">
      <t>ホ</t>
    </rPh>
    <phoneticPr fontId="5"/>
  </si>
  <si>
    <t>　退職手当債</t>
  </si>
  <si>
    <t>　その他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</si>
  <si>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</si>
  <si>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</si>
  <si>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</si>
  <si>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</si>
  <si>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</si>
  <si>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</si>
  <si>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</si>
  <si>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</si>
  <si>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</si>
  <si>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</si>
  <si>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</si>
  <si>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</si>
  <si>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</si>
  <si>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</si>
  <si>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</si>
  <si>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</si>
  <si>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</si>
  <si>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</si>
  <si>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</si>
  <si>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</si>
  <si>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</si>
  <si>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</si>
  <si>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</si>
  <si>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</si>
  <si>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</si>
  <si>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</si>
  <si>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</si>
  <si>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</si>
  <si>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15"/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</si>
  <si>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</si>
  <si>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</si>
  <si>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</si>
  <si>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</si>
  <si>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</si>
  <si>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</si>
  <si>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－</t>
    <phoneticPr fontId="5"/>
  </si>
  <si>
    <t>計</t>
  </si>
  <si>
    <t>その他の補助金等</t>
    <phoneticPr fontId="5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</si>
  <si>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5"/>
  </si>
  <si>
    <t>毛呂山町社会福祉協議会</t>
    <rPh sb="0" eb="4">
      <t>モロヤママチ</t>
    </rPh>
    <rPh sb="4" eb="6">
      <t>シャカイ</t>
    </rPh>
    <rPh sb="6" eb="8">
      <t>フクシ</t>
    </rPh>
    <rPh sb="8" eb="11">
      <t>キョウギカイ</t>
    </rPh>
    <phoneticPr fontId="5"/>
  </si>
  <si>
    <t>民生費</t>
    <rPh sb="0" eb="2">
      <t>ミンセイ</t>
    </rPh>
    <rPh sb="2" eb="3">
      <t>ヒ</t>
    </rPh>
    <phoneticPr fontId="3"/>
  </si>
  <si>
    <t>後期高齢者医療療養給付費負担金</t>
    <rPh sb="0" eb="2">
      <t>コウキ</t>
    </rPh>
    <rPh sb="2" eb="5">
      <t>コウレイシャ</t>
    </rPh>
    <rPh sb="5" eb="7">
      <t>イリョウ</t>
    </rPh>
    <rPh sb="7" eb="9">
      <t>リョウヨウ</t>
    </rPh>
    <rPh sb="9" eb="11">
      <t>キュウフ</t>
    </rPh>
    <rPh sb="11" eb="12">
      <t>ヒ</t>
    </rPh>
    <rPh sb="12" eb="15">
      <t>フタンキン</t>
    </rPh>
    <phoneticPr fontId="5"/>
  </si>
  <si>
    <t>埼玉県後期高齢者医療広域連合</t>
    <rPh sb="0" eb="2">
      <t>サイタマ</t>
    </rPh>
    <rPh sb="2" eb="3">
      <t>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5"/>
  </si>
  <si>
    <t>シルバー人材センター補助金</t>
    <rPh sb="4" eb="6">
      <t>ジンザイ</t>
    </rPh>
    <rPh sb="10" eb="13">
      <t>ホジョキン</t>
    </rPh>
    <phoneticPr fontId="5"/>
  </si>
  <si>
    <t>毛呂山町シルバー人材センター</t>
    <rPh sb="0" eb="4">
      <t>モロヤママチ</t>
    </rPh>
    <rPh sb="8" eb="10">
      <t>ジンザイ</t>
    </rPh>
    <phoneticPr fontId="5"/>
  </si>
  <si>
    <t>埼玉西部環境保全組合負担金</t>
    <rPh sb="0" eb="2">
      <t>サイタマ</t>
    </rPh>
    <rPh sb="2" eb="4">
      <t>セイブ</t>
    </rPh>
    <rPh sb="4" eb="6">
      <t>カンキョウ</t>
    </rPh>
    <rPh sb="6" eb="8">
      <t>ホゼン</t>
    </rPh>
    <rPh sb="8" eb="10">
      <t>クミアイ</t>
    </rPh>
    <rPh sb="10" eb="13">
      <t>フタンキン</t>
    </rPh>
    <phoneticPr fontId="5"/>
  </si>
  <si>
    <t>埼玉西部環境保全組合</t>
    <phoneticPr fontId="5"/>
  </si>
  <si>
    <t>衛生費</t>
    <rPh sb="0" eb="3">
      <t>エイセイヒ</t>
    </rPh>
    <phoneticPr fontId="3"/>
  </si>
  <si>
    <t>坂戸地区衛生組合負担金</t>
    <rPh sb="0" eb="2">
      <t>サカド</t>
    </rPh>
    <rPh sb="2" eb="4">
      <t>チク</t>
    </rPh>
    <rPh sb="4" eb="6">
      <t>エイセイ</t>
    </rPh>
    <rPh sb="6" eb="8">
      <t>クミアイ</t>
    </rPh>
    <rPh sb="8" eb="11">
      <t>フタンキン</t>
    </rPh>
    <phoneticPr fontId="5"/>
  </si>
  <si>
    <t>坂戸地区衛生組合</t>
    <rPh sb="0" eb="2">
      <t>サカド</t>
    </rPh>
    <rPh sb="2" eb="4">
      <t>チク</t>
    </rPh>
    <rPh sb="4" eb="6">
      <t>エイセイ</t>
    </rPh>
    <rPh sb="6" eb="8">
      <t>クミアイ</t>
    </rPh>
    <phoneticPr fontId="5"/>
  </si>
  <si>
    <t>広域静苑組合負担金</t>
    <rPh sb="0" eb="2">
      <t>コウイキ</t>
    </rPh>
    <rPh sb="2" eb="3">
      <t>セイ</t>
    </rPh>
    <rPh sb="3" eb="4">
      <t>ソノ</t>
    </rPh>
    <rPh sb="4" eb="6">
      <t>クミアイ</t>
    </rPh>
    <rPh sb="6" eb="9">
      <t>フタンキン</t>
    </rPh>
    <phoneticPr fontId="5"/>
  </si>
  <si>
    <t>広域静苑組合</t>
    <rPh sb="0" eb="2">
      <t>コウイキ</t>
    </rPh>
    <rPh sb="2" eb="3">
      <t>セイ</t>
    </rPh>
    <rPh sb="3" eb="4">
      <t>ソノ</t>
    </rPh>
    <rPh sb="4" eb="6">
      <t>クミアイ</t>
    </rPh>
    <phoneticPr fontId="5"/>
  </si>
  <si>
    <t>毛呂山町観光協会補助金</t>
    <rPh sb="0" eb="4">
      <t>モロヤママチ</t>
    </rPh>
    <rPh sb="4" eb="6">
      <t>カンコウ</t>
    </rPh>
    <rPh sb="6" eb="8">
      <t>キョウカイ</t>
    </rPh>
    <rPh sb="8" eb="11">
      <t>ホジョキン</t>
    </rPh>
    <phoneticPr fontId="5"/>
  </si>
  <si>
    <t>毛呂山町観光協会</t>
    <rPh sb="0" eb="4">
      <t>モロヤママチ</t>
    </rPh>
    <rPh sb="4" eb="6">
      <t>カンコウ</t>
    </rPh>
    <rPh sb="6" eb="8">
      <t>キョウカイ</t>
    </rPh>
    <phoneticPr fontId="5"/>
  </si>
  <si>
    <t>商工費</t>
    <rPh sb="0" eb="2">
      <t>ショウコウ</t>
    </rPh>
    <rPh sb="2" eb="3">
      <t>ヒ</t>
    </rPh>
    <phoneticPr fontId="3"/>
  </si>
  <si>
    <t>毛呂山・越生・鳩山公共下水道組合負担金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rPh sb="16" eb="19">
      <t>フタンキン</t>
    </rPh>
    <phoneticPr fontId="5"/>
  </si>
  <si>
    <t>毛呂山・越生・鳩山公共下水道組合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phoneticPr fontId="5"/>
  </si>
  <si>
    <t>土木費</t>
    <rPh sb="0" eb="2">
      <t>ドボク</t>
    </rPh>
    <rPh sb="2" eb="3">
      <t>ヒ</t>
    </rPh>
    <phoneticPr fontId="3"/>
  </si>
  <si>
    <t>西入間広域消防組合負担金</t>
    <rPh sb="0" eb="1">
      <t>ニシ</t>
    </rPh>
    <rPh sb="1" eb="3">
      <t>イルマ</t>
    </rPh>
    <rPh sb="3" eb="5">
      <t>コウイキ</t>
    </rPh>
    <rPh sb="5" eb="7">
      <t>ショウボウ</t>
    </rPh>
    <rPh sb="7" eb="9">
      <t>クミアイ</t>
    </rPh>
    <rPh sb="9" eb="12">
      <t>フタンキン</t>
    </rPh>
    <phoneticPr fontId="5"/>
  </si>
  <si>
    <t>西入間広域消防組合</t>
    <phoneticPr fontId="5"/>
  </si>
  <si>
    <t>消防費</t>
    <rPh sb="0" eb="2">
      <t>ショウボウ</t>
    </rPh>
    <rPh sb="2" eb="3">
      <t>ヒ</t>
    </rPh>
    <phoneticPr fontId="3"/>
  </si>
  <si>
    <t>その他</t>
    <rPh sb="2" eb="3">
      <t>タ</t>
    </rPh>
    <phoneticPr fontId="5"/>
  </si>
  <si>
    <t>財源の明細</t>
  </si>
  <si>
    <t>会計：一般会計等</t>
    <rPh sb="3" eb="7">
      <t>イッパンカイケイ</t>
    </rPh>
    <rPh sb="7" eb="8">
      <t>トウ</t>
    </rPh>
    <phoneticPr fontId="5"/>
  </si>
  <si>
    <t>会計</t>
  </si>
  <si>
    <t>財源の内容</t>
  </si>
  <si>
    <t>一般会計</t>
  </si>
  <si>
    <t>税収等</t>
  </si>
  <si>
    <t>町税</t>
    <rPh sb="0" eb="2">
      <t>チョウゼイ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</si>
  <si>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</si>
  <si>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税関連交付金</t>
    <rPh sb="0" eb="1">
      <t>ゼイ</t>
    </rPh>
    <rPh sb="1" eb="3">
      <t>カンレン</t>
    </rPh>
    <rPh sb="3" eb="6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</si>
  <si>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</si>
  <si>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</si>
  <si>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</si>
  <si>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</si>
  <si>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寄附金</t>
    <rPh sb="0" eb="3">
      <t>キフキン</t>
    </rPh>
    <phoneticPr fontId="2"/>
  </si>
  <si>
    <t>その他</t>
    <rPh sb="2" eb="3">
      <t>タ</t>
    </rPh>
    <phoneticPr fontId="2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</si>
  <si>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</si>
  <si>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</si>
  <si>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</si>
  <si>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</si>
  <si>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経常的_x000D_
補助金</t>
  </si>
  <si>
    <t>財源情報の明細</t>
  </si>
  <si>
    <t>（単位：千円）</t>
    <phoneticPr fontId="5"/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</si>
  <si>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</si>
  <si>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</si>
  <si>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</si>
  <si>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</si>
  <si>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</si>
  <si>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</si>
  <si>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現金</t>
    <rPh sb="0" eb="2">
      <t>ゲンキン</t>
    </rPh>
    <phoneticPr fontId="1"/>
  </si>
  <si>
    <t>要求払預金</t>
    <rPh sb="0" eb="2">
      <t>ヨウキュウ</t>
    </rPh>
    <rPh sb="2" eb="3">
      <t>バライ</t>
    </rPh>
    <rPh sb="3" eb="5">
      <t>ヨキン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</si>
</sst>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2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9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b/>
      <sz val="11"/>
      <color theme="3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3" fontId="2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3" fontId="8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3" fontId="0" fillId="0" borderId="0" xfId="0" applyNumberForma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 shrinkToFit="1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12" fillId="0" borderId="0" xfId="0" applyNumberFormat="1" applyFont="1"/>
    <xf numFmtId="3" fontId="8" fillId="2" borderId="1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8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8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3" fontId="16" fillId="0" borderId="0" xfId="0" applyNumberFormat="1" applyFont="1"/>
    <xf numFmtId="3" fontId="17" fillId="0" borderId="0" xfId="0" applyNumberFormat="1" applyFont="1"/>
    <xf numFmtId="3" fontId="8" fillId="0" borderId="9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right" vertical="center"/>
    </xf>
    <xf numFmtId="38" fontId="18" fillId="0" borderId="0" xfId="2" applyFont="1" applyFill="1" applyAlignment="1">
      <alignment vertical="center" shrinkToFit="1"/>
    </xf>
    <xf numFmtId="38" fontId="18" fillId="0" borderId="1" xfId="2" applyFont="1" applyFill="1" applyBorder="1" applyAlignment="1">
      <alignment vertical="center" shrinkToFit="1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19" fillId="0" borderId="8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3" fontId="19" fillId="0" borderId="8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left" vertical="center"/>
    </xf>
    <xf numFmtId="3" fontId="8" fillId="0" borderId="11" xfId="0" applyNumberFormat="1" applyFont="1" applyBorder="1" applyAlignment="1">
      <alignment horizontal="left" vertical="center"/>
    </xf>
    <xf numFmtId="3" fontId="8" fillId="0" borderId="12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19" fillId="2" borderId="8" xfId="0" applyNumberFormat="1" applyFont="1" applyFill="1" applyBorder="1" applyAlignment="1">
      <alignment horizontal="center" vertical="center"/>
    </xf>
    <xf numFmtId="3" fontId="19" fillId="0" borderId="13" xfId="0" applyNumberFormat="1" applyFont="1" applyBorder="1" applyAlignment="1">
      <alignment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0" borderId="3" xfId="0" applyNumberFormat="1" applyFont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zoomScale="80" zoomScaleNormal="80" workbookViewId="0">
      <selection activeCell="A3" sqref="A3"/>
    </sheetView>
  </sheetViews>
  <sheetFormatPr defaultColWidth="8.875" defaultRowHeight="11.25" x14ac:dyDescent="0.15"/>
  <cols>
    <col min="1" max="1" width="30.875" style="5" customWidth="1"/>
    <col min="2" max="8" width="15.875" style="5" customWidth="1"/>
    <col min="9" max="16384" width="8.875" style="5"/>
  </cols>
  <sheetData>
    <row r="1" spans="1:8" ht="21" x14ac:dyDescent="0.15">
      <c r="A1" s="56" t="s">
        <v>0</v>
      </c>
      <c r="B1" s="56"/>
      <c r="C1" s="56"/>
      <c r="D1" s="56"/>
      <c r="E1" s="56"/>
      <c r="F1" s="56"/>
      <c r="G1" s="56"/>
      <c r="H1" s="56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4</v>
      </c>
    </row>
    <row r="5" spans="1:8" ht="33.75" x14ac:dyDescent="0.15">
      <c r="A5" s="7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</row>
    <row r="6" spans="1:8" x14ac:dyDescent="0.15">
      <c r="A6" s="6" t="s">
        <v>13</v>
      </c>
      <c r="B6" s="2">
        <v>29835330915</v>
      </c>
      <c r="C6" s="2">
        <v>89666060</v>
      </c>
      <c r="D6" s="2">
        <v>3476000</v>
      </c>
      <c r="E6" s="2">
        <v>29921520975</v>
      </c>
      <c r="F6" s="2">
        <v>15366397184</v>
      </c>
      <c r="G6" s="2">
        <v>459004662</v>
      </c>
      <c r="H6" s="2">
        <v>14555123791</v>
      </c>
    </row>
    <row r="7" spans="1:8" x14ac:dyDescent="0.15">
      <c r="A7" s="6" t="s">
        <v>14</v>
      </c>
      <c r="B7" s="2">
        <v>7131352791</v>
      </c>
      <c r="C7" s="2" t="s">
        <v>15</v>
      </c>
      <c r="D7" s="2" t="s">
        <v>15</v>
      </c>
      <c r="E7" s="2">
        <v>7131352791</v>
      </c>
      <c r="F7" s="2" t="s">
        <v>15</v>
      </c>
      <c r="G7" s="2" t="s">
        <v>15</v>
      </c>
      <c r="H7" s="2">
        <v>7131352791</v>
      </c>
    </row>
    <row r="8" spans="1:8" x14ac:dyDescent="0.15">
      <c r="A8" s="6" t="s">
        <v>16</v>
      </c>
      <c r="B8" s="2">
        <v>516888</v>
      </c>
      <c r="C8" s="2" t="s">
        <v>15</v>
      </c>
      <c r="D8" s="2" t="s">
        <v>15</v>
      </c>
      <c r="E8" s="2">
        <v>516888</v>
      </c>
      <c r="F8" s="2" t="s">
        <v>15</v>
      </c>
      <c r="G8" s="2" t="s">
        <v>15</v>
      </c>
      <c r="H8" s="2">
        <v>516888</v>
      </c>
    </row>
    <row r="9" spans="1:8" x14ac:dyDescent="0.15">
      <c r="A9" s="6" t="s">
        <v>17</v>
      </c>
      <c r="B9" s="2">
        <v>18479469932</v>
      </c>
      <c r="C9" s="2">
        <v>38560500</v>
      </c>
      <c r="D9" s="2" t="s">
        <v>15</v>
      </c>
      <c r="E9" s="2">
        <v>18518030432</v>
      </c>
      <c r="F9" s="2">
        <v>12747854239</v>
      </c>
      <c r="G9" s="2">
        <v>340314935</v>
      </c>
      <c r="H9" s="2">
        <v>5770176193</v>
      </c>
    </row>
    <row r="10" spans="1:8" x14ac:dyDescent="0.15">
      <c r="A10" s="6" t="s">
        <v>18</v>
      </c>
      <c r="B10" s="2">
        <v>287894432</v>
      </c>
      <c r="C10" s="2">
        <v>41151000</v>
      </c>
      <c r="D10" s="2" t="s">
        <v>15</v>
      </c>
      <c r="E10" s="2">
        <v>329045432</v>
      </c>
      <c r="F10" s="2">
        <v>144679086</v>
      </c>
      <c r="G10" s="2">
        <v>11741325</v>
      </c>
      <c r="H10" s="2">
        <v>184366346</v>
      </c>
    </row>
    <row r="11" spans="1:8" x14ac:dyDescent="0.15">
      <c r="A11" s="6" t="s">
        <v>19</v>
      </c>
      <c r="B11" s="2">
        <v>3928441272</v>
      </c>
      <c r="C11" s="2">
        <v>9954560</v>
      </c>
      <c r="D11" s="2" t="s">
        <v>15</v>
      </c>
      <c r="E11" s="2">
        <v>3938395832</v>
      </c>
      <c r="F11" s="2">
        <v>2473863859</v>
      </c>
      <c r="G11" s="2">
        <v>106948402</v>
      </c>
      <c r="H11" s="2">
        <v>1464531973</v>
      </c>
    </row>
    <row r="12" spans="1:8" x14ac:dyDescent="0.15">
      <c r="A12" s="6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</row>
    <row r="13" spans="1:8" x14ac:dyDescent="0.15">
      <c r="A13" s="6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</row>
    <row r="14" spans="1:8" x14ac:dyDescent="0.15">
      <c r="A14" s="6" t="s">
        <v>22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</row>
    <row r="15" spans="1:8" x14ac:dyDescent="0.15">
      <c r="A15" s="6" t="s">
        <v>23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</row>
    <row r="16" spans="1:8" x14ac:dyDescent="0.15">
      <c r="A16" s="6" t="s">
        <v>24</v>
      </c>
      <c r="B16" s="2">
        <v>7655600</v>
      </c>
      <c r="C16" s="2" t="s">
        <v>15</v>
      </c>
      <c r="D16" s="2">
        <v>3476000</v>
      </c>
      <c r="E16" s="2">
        <v>4179600</v>
      </c>
      <c r="F16" s="2" t="s">
        <v>15</v>
      </c>
      <c r="G16" s="2" t="s">
        <v>15</v>
      </c>
      <c r="H16" s="2">
        <v>4179600</v>
      </c>
    </row>
    <row r="17" spans="1:8" x14ac:dyDescent="0.15">
      <c r="A17" s="6" t="s">
        <v>25</v>
      </c>
      <c r="B17" s="2">
        <v>38546891428</v>
      </c>
      <c r="C17" s="2">
        <v>77974577</v>
      </c>
      <c r="D17" s="2">
        <v>51661403</v>
      </c>
      <c r="E17" s="2">
        <v>38573204602</v>
      </c>
      <c r="F17" s="2">
        <v>22570148798</v>
      </c>
      <c r="G17" s="2">
        <v>777917052</v>
      </c>
      <c r="H17" s="2">
        <v>16003055804</v>
      </c>
    </row>
    <row r="18" spans="1:8" x14ac:dyDescent="0.15">
      <c r="A18" s="6" t="s">
        <v>26</v>
      </c>
      <c r="B18" s="2" t="s">
        <v>15</v>
      </c>
      <c r="C18" s="2" t="s">
        <v>15</v>
      </c>
      <c r="D18" s="2" t="s">
        <v>15</v>
      </c>
      <c r="E18" s="2" t="s">
        <v>15</v>
      </c>
      <c r="F18" s="2" t="s">
        <v>15</v>
      </c>
      <c r="G18" s="2" t="s">
        <v>15</v>
      </c>
      <c r="H18" s="2" t="s">
        <v>15</v>
      </c>
    </row>
    <row r="19" spans="1:8" x14ac:dyDescent="0.15">
      <c r="A19" s="6" t="s">
        <v>27</v>
      </c>
      <c r="B19" s="2">
        <v>93686192</v>
      </c>
      <c r="C19" s="2">
        <v>248219</v>
      </c>
      <c r="D19" s="2">
        <v>20245738</v>
      </c>
      <c r="E19" s="2">
        <v>73688673</v>
      </c>
      <c r="F19" s="2" t="s">
        <v>15</v>
      </c>
      <c r="G19" s="2" t="s">
        <v>15</v>
      </c>
      <c r="H19" s="2">
        <v>73688673</v>
      </c>
    </row>
    <row r="20" spans="1:8" x14ac:dyDescent="0.15">
      <c r="A20" s="6" t="s">
        <v>28</v>
      </c>
      <c r="B20" s="2">
        <v>282747442</v>
      </c>
      <c r="C20" s="2" t="s">
        <v>15</v>
      </c>
      <c r="D20" s="2" t="s">
        <v>15</v>
      </c>
      <c r="E20" s="2">
        <v>282747442</v>
      </c>
      <c r="F20" s="2" t="s">
        <v>15</v>
      </c>
      <c r="G20" s="2" t="s">
        <v>15</v>
      </c>
      <c r="H20" s="2">
        <v>282747442</v>
      </c>
    </row>
    <row r="21" spans="1:8" x14ac:dyDescent="0.15">
      <c r="A21" s="6" t="s">
        <v>29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</row>
    <row r="22" spans="1:8" x14ac:dyDescent="0.15">
      <c r="A22" s="6" t="s">
        <v>30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 t="s">
        <v>15</v>
      </c>
    </row>
    <row r="23" spans="1:8" x14ac:dyDescent="0.15">
      <c r="A23" s="6" t="s">
        <v>31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</row>
    <row r="24" spans="1:8" x14ac:dyDescent="0.15">
      <c r="A24" s="6" t="s">
        <v>32</v>
      </c>
      <c r="B24" s="2">
        <v>758259110</v>
      </c>
      <c r="C24" s="2" t="s">
        <v>15</v>
      </c>
      <c r="D24" s="2" t="s">
        <v>15</v>
      </c>
      <c r="E24" s="2">
        <v>758259110</v>
      </c>
      <c r="F24" s="2" t="s">
        <v>15</v>
      </c>
      <c r="G24" s="2" t="s">
        <v>15</v>
      </c>
      <c r="H24" s="2">
        <v>758259110</v>
      </c>
    </row>
    <row r="25" spans="1:8" x14ac:dyDescent="0.15">
      <c r="A25" s="6" t="s">
        <v>33</v>
      </c>
      <c r="B25" s="2">
        <v>19610910</v>
      </c>
      <c r="C25" s="2" t="s">
        <v>15</v>
      </c>
      <c r="D25" s="2" t="s">
        <v>15</v>
      </c>
      <c r="E25" s="2">
        <v>19610910</v>
      </c>
      <c r="F25" s="2" t="s">
        <v>15</v>
      </c>
      <c r="G25" s="2" t="s">
        <v>15</v>
      </c>
      <c r="H25" s="2">
        <v>19610910</v>
      </c>
    </row>
    <row r="26" spans="1:8" x14ac:dyDescent="0.15">
      <c r="A26" s="6" t="s">
        <v>34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</row>
    <row r="27" spans="1:8" x14ac:dyDescent="0.15">
      <c r="A27" s="6" t="s">
        <v>35</v>
      </c>
      <c r="B27" s="2">
        <v>20462697</v>
      </c>
      <c r="C27" s="2" t="s">
        <v>15</v>
      </c>
      <c r="D27" s="2" t="s">
        <v>15</v>
      </c>
      <c r="E27" s="2">
        <v>20462697</v>
      </c>
      <c r="F27" s="2" t="s">
        <v>15</v>
      </c>
      <c r="G27" s="2" t="s">
        <v>15</v>
      </c>
      <c r="H27" s="2">
        <v>20462697</v>
      </c>
    </row>
    <row r="28" spans="1:8" x14ac:dyDescent="0.15">
      <c r="A28" s="6" t="s">
        <v>36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</row>
    <row r="29" spans="1:8" x14ac:dyDescent="0.15">
      <c r="A29" s="6" t="s">
        <v>37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</row>
    <row r="30" spans="1:8" x14ac:dyDescent="0.15">
      <c r="A30" s="6" t="s">
        <v>38</v>
      </c>
      <c r="B30" s="2" t="s">
        <v>15</v>
      </c>
      <c r="C30" s="2" t="s">
        <v>15</v>
      </c>
      <c r="D30" s="2" t="s">
        <v>15</v>
      </c>
      <c r="E30" s="2" t="s">
        <v>15</v>
      </c>
      <c r="F30" s="2" t="s">
        <v>15</v>
      </c>
      <c r="G30" s="2" t="s">
        <v>15</v>
      </c>
      <c r="H30" s="2" t="s">
        <v>15</v>
      </c>
    </row>
    <row r="31" spans="1:8" x14ac:dyDescent="0.15">
      <c r="A31" s="6" t="s">
        <v>39</v>
      </c>
      <c r="B31" s="2">
        <v>1571377</v>
      </c>
      <c r="C31" s="2">
        <v>23</v>
      </c>
      <c r="D31" s="2" t="s">
        <v>15</v>
      </c>
      <c r="E31" s="2">
        <v>1571400</v>
      </c>
      <c r="F31" s="2" t="s">
        <v>15</v>
      </c>
      <c r="G31" s="2" t="s">
        <v>15</v>
      </c>
      <c r="H31" s="2">
        <v>1571400</v>
      </c>
    </row>
    <row r="32" spans="1:8" x14ac:dyDescent="0.15">
      <c r="A32" s="6" t="s">
        <v>40</v>
      </c>
      <c r="B32" s="2" t="s">
        <v>15</v>
      </c>
      <c r="C32" s="2" t="s">
        <v>15</v>
      </c>
      <c r="D32" s="2" t="s">
        <v>15</v>
      </c>
      <c r="E32" s="2" t="s">
        <v>15</v>
      </c>
      <c r="F32" s="2" t="s">
        <v>15</v>
      </c>
      <c r="G32" s="2" t="s">
        <v>15</v>
      </c>
      <c r="H32" s="2" t="s">
        <v>15</v>
      </c>
    </row>
    <row r="33" spans="1:8" x14ac:dyDescent="0.15">
      <c r="A33" s="6" t="s">
        <v>41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</row>
    <row r="34" spans="1:8" x14ac:dyDescent="0.15">
      <c r="A34" s="6" t="s">
        <v>42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</row>
    <row r="35" spans="1:8" x14ac:dyDescent="0.15">
      <c r="A35" s="6" t="s">
        <v>43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</row>
    <row r="36" spans="1:8" x14ac:dyDescent="0.15">
      <c r="A36" s="6" t="s">
        <v>44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</row>
    <row r="37" spans="1:8" x14ac:dyDescent="0.15">
      <c r="A37" s="6" t="s">
        <v>45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</row>
    <row r="38" spans="1:8" x14ac:dyDescent="0.15">
      <c r="A38" s="6" t="s">
        <v>46</v>
      </c>
      <c r="B38" s="2">
        <v>1371722610</v>
      </c>
      <c r="C38" s="2" t="s">
        <v>15</v>
      </c>
      <c r="D38" s="2" t="s">
        <v>15</v>
      </c>
      <c r="E38" s="2">
        <v>1371722610</v>
      </c>
      <c r="F38" s="2">
        <v>950230552</v>
      </c>
      <c r="G38" s="2">
        <v>30954451</v>
      </c>
      <c r="H38" s="2">
        <v>421492058</v>
      </c>
    </row>
    <row r="39" spans="1:8" x14ac:dyDescent="0.15">
      <c r="A39" s="6" t="s">
        <v>47</v>
      </c>
      <c r="B39" s="2">
        <v>315612000</v>
      </c>
      <c r="C39" s="2" t="s">
        <v>15</v>
      </c>
      <c r="D39" s="2" t="s">
        <v>15</v>
      </c>
      <c r="E39" s="2">
        <v>315612000</v>
      </c>
      <c r="F39" s="2">
        <v>156701466</v>
      </c>
      <c r="G39" s="2">
        <v>8521524</v>
      </c>
      <c r="H39" s="2">
        <v>158910534</v>
      </c>
    </row>
    <row r="40" spans="1:8" x14ac:dyDescent="0.15">
      <c r="A40" s="6" t="s">
        <v>48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</row>
    <row r="41" spans="1:8" x14ac:dyDescent="0.15">
      <c r="A41" s="6" t="s">
        <v>49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</row>
    <row r="42" spans="1:8" x14ac:dyDescent="0.15">
      <c r="A42" s="6" t="s">
        <v>50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</row>
    <row r="43" spans="1:8" x14ac:dyDescent="0.15">
      <c r="A43" s="6" t="s">
        <v>51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</row>
    <row r="44" spans="1:8" x14ac:dyDescent="0.15">
      <c r="A44" s="6" t="s">
        <v>52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</row>
    <row r="45" spans="1:8" x14ac:dyDescent="0.15">
      <c r="A45" s="6" t="s">
        <v>53</v>
      </c>
      <c r="B45" s="2" t="s">
        <v>15</v>
      </c>
      <c r="C45" s="2" t="s">
        <v>15</v>
      </c>
      <c r="D45" s="2" t="s">
        <v>15</v>
      </c>
      <c r="E45" s="2" t="s">
        <v>15</v>
      </c>
      <c r="F45" s="2" t="s">
        <v>15</v>
      </c>
      <c r="G45" s="2" t="s">
        <v>15</v>
      </c>
      <c r="H45" s="2" t="s">
        <v>15</v>
      </c>
    </row>
    <row r="46" spans="1:8" x14ac:dyDescent="0.15">
      <c r="A46" s="6" t="s">
        <v>54</v>
      </c>
      <c r="B46" s="2">
        <v>2183697107</v>
      </c>
      <c r="C46" s="2" t="s">
        <v>15</v>
      </c>
      <c r="D46" s="2" t="s">
        <v>15</v>
      </c>
      <c r="E46" s="2">
        <v>2183697107</v>
      </c>
      <c r="F46" s="2">
        <v>1405503238</v>
      </c>
      <c r="G46" s="2">
        <v>29843165</v>
      </c>
      <c r="H46" s="2">
        <v>778193869</v>
      </c>
    </row>
    <row r="47" spans="1:8" x14ac:dyDescent="0.15">
      <c r="A47" s="6" t="s">
        <v>55</v>
      </c>
      <c r="B47" s="2">
        <v>28908467206</v>
      </c>
      <c r="C47" s="2" t="s">
        <v>15</v>
      </c>
      <c r="D47" s="2">
        <v>31415665</v>
      </c>
      <c r="E47" s="2">
        <v>28877051541</v>
      </c>
      <c r="F47" s="2">
        <v>16422449440</v>
      </c>
      <c r="G47" s="2">
        <v>595209735</v>
      </c>
      <c r="H47" s="2">
        <v>12454602101</v>
      </c>
    </row>
    <row r="48" spans="1:8" x14ac:dyDescent="0.15">
      <c r="A48" s="6" t="s">
        <v>56</v>
      </c>
      <c r="B48" s="2">
        <v>62254530</v>
      </c>
      <c r="C48" s="2" t="s">
        <v>15</v>
      </c>
      <c r="D48" s="2" t="s">
        <v>15</v>
      </c>
      <c r="E48" s="2">
        <v>62254530</v>
      </c>
      <c r="F48" s="2">
        <v>9941218</v>
      </c>
      <c r="G48" s="2">
        <v>1361362</v>
      </c>
      <c r="H48" s="2">
        <v>52313312</v>
      </c>
    </row>
    <row r="49" spans="1:8" x14ac:dyDescent="0.15">
      <c r="A49" s="6" t="s">
        <v>57</v>
      </c>
      <c r="B49" s="2" t="s">
        <v>15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</row>
    <row r="50" spans="1:8" x14ac:dyDescent="0.15">
      <c r="A50" s="6" t="s">
        <v>58</v>
      </c>
      <c r="B50" s="2">
        <v>1393200</v>
      </c>
      <c r="C50" s="2" t="s">
        <v>15</v>
      </c>
      <c r="D50" s="2" t="s">
        <v>15</v>
      </c>
      <c r="E50" s="2">
        <v>1393200</v>
      </c>
      <c r="F50" s="2">
        <v>222912</v>
      </c>
      <c r="G50" s="2">
        <v>27864</v>
      </c>
      <c r="H50" s="2">
        <v>1170288</v>
      </c>
    </row>
    <row r="51" spans="1:8" x14ac:dyDescent="0.15">
      <c r="A51" s="6" t="s">
        <v>59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</row>
    <row r="52" spans="1:8" x14ac:dyDescent="0.15">
      <c r="A52" s="6" t="s">
        <v>60</v>
      </c>
      <c r="B52" s="2">
        <v>4449544297</v>
      </c>
      <c r="C52" s="2" t="s">
        <v>15</v>
      </c>
      <c r="D52" s="2" t="s">
        <v>15</v>
      </c>
      <c r="E52" s="2">
        <v>4449544297</v>
      </c>
      <c r="F52" s="2">
        <v>3611684321</v>
      </c>
      <c r="G52" s="2">
        <v>107769348</v>
      </c>
      <c r="H52" s="2">
        <v>837859976</v>
      </c>
    </row>
    <row r="53" spans="1:8" x14ac:dyDescent="0.15">
      <c r="A53" s="6" t="s">
        <v>61</v>
      </c>
      <c r="B53" s="2" t="s">
        <v>15</v>
      </c>
      <c r="C53" s="2" t="s">
        <v>15</v>
      </c>
      <c r="D53" s="2" t="s">
        <v>15</v>
      </c>
      <c r="E53" s="2" t="s">
        <v>15</v>
      </c>
      <c r="F53" s="2" t="s">
        <v>15</v>
      </c>
      <c r="G53" s="2" t="s">
        <v>15</v>
      </c>
      <c r="H53" s="2" t="s">
        <v>15</v>
      </c>
    </row>
    <row r="54" spans="1:8" x14ac:dyDescent="0.15">
      <c r="A54" s="6" t="s">
        <v>62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</row>
    <row r="55" spans="1:8" x14ac:dyDescent="0.15">
      <c r="A55" s="6" t="s">
        <v>63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</row>
    <row r="56" spans="1:8" x14ac:dyDescent="0.15">
      <c r="A56" s="6" t="s">
        <v>64</v>
      </c>
      <c r="B56" s="2" t="s">
        <v>15</v>
      </c>
      <c r="C56" s="2" t="s">
        <v>15</v>
      </c>
      <c r="D56" s="2" t="s">
        <v>15</v>
      </c>
      <c r="E56" s="2" t="s">
        <v>15</v>
      </c>
      <c r="F56" s="2" t="s">
        <v>15</v>
      </c>
      <c r="G56" s="2" t="s">
        <v>15</v>
      </c>
      <c r="H56" s="2" t="s">
        <v>15</v>
      </c>
    </row>
    <row r="57" spans="1:8" x14ac:dyDescent="0.15">
      <c r="A57" s="6" t="s">
        <v>65</v>
      </c>
      <c r="B57" s="2" t="s">
        <v>15</v>
      </c>
      <c r="C57" s="2" t="s">
        <v>15</v>
      </c>
      <c r="D57" s="2" t="s">
        <v>15</v>
      </c>
      <c r="E57" s="2" t="s">
        <v>15</v>
      </c>
      <c r="F57" s="2" t="s">
        <v>15</v>
      </c>
      <c r="G57" s="2" t="s">
        <v>15</v>
      </c>
      <c r="H57" s="2" t="s">
        <v>15</v>
      </c>
    </row>
    <row r="58" spans="1:8" x14ac:dyDescent="0.15">
      <c r="A58" s="6" t="s">
        <v>66</v>
      </c>
      <c r="B58" s="2">
        <v>33417840</v>
      </c>
      <c r="C58" s="2">
        <v>11953700</v>
      </c>
      <c r="D58" s="2" t="s">
        <v>15</v>
      </c>
      <c r="E58" s="2">
        <v>45371540</v>
      </c>
      <c r="F58" s="2">
        <v>8858384</v>
      </c>
      <c r="G58" s="2">
        <v>3341784</v>
      </c>
      <c r="H58" s="2">
        <v>36513156</v>
      </c>
    </row>
    <row r="59" spans="1:8" x14ac:dyDescent="0.15">
      <c r="A59" s="6" t="s">
        <v>67</v>
      </c>
      <c r="B59" s="2">
        <v>16809260</v>
      </c>
      <c r="C59" s="2" t="s">
        <v>15</v>
      </c>
      <c r="D59" s="2" t="s">
        <v>15</v>
      </c>
      <c r="E59" s="2">
        <v>16809260</v>
      </c>
      <c r="F59" s="2">
        <v>4557267</v>
      </c>
      <c r="G59" s="2">
        <v>887819</v>
      </c>
      <c r="H59" s="2">
        <v>12251993</v>
      </c>
    </row>
    <row r="60" spans="1:8" x14ac:dyDescent="0.15">
      <c r="A60" s="6" t="s">
        <v>68</v>
      </c>
      <c r="B60" s="2" t="s">
        <v>15</v>
      </c>
      <c r="C60" s="2" t="s">
        <v>15</v>
      </c>
      <c r="D60" s="2" t="s">
        <v>15</v>
      </c>
      <c r="E60" s="2" t="s">
        <v>15</v>
      </c>
      <c r="F60" s="2" t="s">
        <v>15</v>
      </c>
      <c r="G60" s="2" t="s">
        <v>15</v>
      </c>
      <c r="H60" s="2" t="s">
        <v>15</v>
      </c>
    </row>
    <row r="61" spans="1:8" x14ac:dyDescent="0.15">
      <c r="A61" s="6" t="s">
        <v>69</v>
      </c>
      <c r="B61" s="2">
        <v>27635650</v>
      </c>
      <c r="C61" s="2">
        <v>65772635</v>
      </c>
      <c r="D61" s="2" t="s">
        <v>15</v>
      </c>
      <c r="E61" s="2">
        <v>93408285</v>
      </c>
      <c r="F61" s="2" t="s">
        <v>15</v>
      </c>
      <c r="G61" s="2" t="s">
        <v>15</v>
      </c>
      <c r="H61" s="2">
        <v>93408285</v>
      </c>
    </row>
    <row r="62" spans="1:8" x14ac:dyDescent="0.15">
      <c r="A62" s="6" t="s">
        <v>70</v>
      </c>
      <c r="B62" s="2">
        <v>668328731</v>
      </c>
      <c r="C62" s="2">
        <v>11168290</v>
      </c>
      <c r="D62" s="2">
        <v>10716250</v>
      </c>
      <c r="E62" s="2">
        <v>668780771</v>
      </c>
      <c r="F62" s="2">
        <v>513698375</v>
      </c>
      <c r="G62" s="2">
        <v>41657002</v>
      </c>
      <c r="H62" s="2">
        <v>155082396</v>
      </c>
    </row>
    <row r="63" spans="1:8" x14ac:dyDescent="0.15">
      <c r="A63" s="6" t="s">
        <v>71</v>
      </c>
      <c r="B63" s="2">
        <v>15674656</v>
      </c>
      <c r="C63" s="2" t="s">
        <v>15</v>
      </c>
      <c r="D63" s="2" t="s">
        <v>15</v>
      </c>
      <c r="E63" s="2">
        <v>15674656</v>
      </c>
      <c r="F63" s="2">
        <v>10134591</v>
      </c>
      <c r="G63" s="2">
        <v>1584454</v>
      </c>
      <c r="H63" s="2">
        <v>5540065</v>
      </c>
    </row>
    <row r="64" spans="1:8" x14ac:dyDescent="0.15">
      <c r="A64" s="6" t="s">
        <v>72</v>
      </c>
      <c r="B64" s="2">
        <v>652654075</v>
      </c>
      <c r="C64" s="2">
        <v>11168290</v>
      </c>
      <c r="D64" s="2">
        <v>10716250</v>
      </c>
      <c r="E64" s="2">
        <v>653106115</v>
      </c>
      <c r="F64" s="2">
        <v>503563784</v>
      </c>
      <c r="G64" s="2">
        <v>40072548</v>
      </c>
      <c r="H64" s="2">
        <v>149542331</v>
      </c>
    </row>
    <row r="65" spans="1:8" x14ac:dyDescent="0.15">
      <c r="A65" s="6" t="s">
        <v>73</v>
      </c>
      <c r="B65" s="2" t="s">
        <v>15</v>
      </c>
      <c r="C65" s="2" t="s">
        <v>15</v>
      </c>
      <c r="D65" s="2" t="s">
        <v>15</v>
      </c>
      <c r="E65" s="2" t="s">
        <v>15</v>
      </c>
      <c r="F65" s="2" t="s">
        <v>15</v>
      </c>
      <c r="G65" s="2" t="s">
        <v>15</v>
      </c>
      <c r="H65" s="2" t="s">
        <v>15</v>
      </c>
    </row>
    <row r="66" spans="1:8" x14ac:dyDescent="0.15">
      <c r="A66" s="6" t="s">
        <v>74</v>
      </c>
      <c r="B66" s="2">
        <v>69050551074</v>
      </c>
      <c r="C66" s="2">
        <v>178808927</v>
      </c>
      <c r="D66" s="2">
        <v>65853653</v>
      </c>
      <c r="E66" s="2">
        <v>69163506348</v>
      </c>
      <c r="F66" s="2">
        <v>38450244357</v>
      </c>
      <c r="G66" s="2">
        <v>1278578716</v>
      </c>
      <c r="H66" s="2">
        <v>30713261991</v>
      </c>
    </row>
  </sheetData>
  <mergeCells count="1">
    <mergeCell ref="A1:H1"/>
  </mergeCells>
  <phoneticPr fontId="5"/>
  <printOptions horizontalCentered="1"/>
  <pageMargins left="0.39370078740157477" right="0.39370078740157477" top="0.98425196850393704" bottom="0.39370078740157477" header="0.19444444444444445" footer="0.19444444444444445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DF17-B637-49DE-B026-FEEB5CBE90D5}">
  <dimension ref="A1:F10"/>
  <sheetViews>
    <sheetView workbookViewId="0">
      <selection activeCell="C4" sqref="C4"/>
    </sheetView>
  </sheetViews>
  <sheetFormatPr defaultRowHeight="18.75" x14ac:dyDescent="0.4"/>
  <cols>
    <col min="1" max="1" width="18.875" customWidth="1"/>
    <col min="2" max="6" width="20.875" customWidth="1"/>
  </cols>
  <sheetData>
    <row r="1" spans="1:6" ht="24" x14ac:dyDescent="0.4">
      <c r="A1" s="20" t="s">
        <v>205</v>
      </c>
      <c r="B1" s="5"/>
      <c r="C1" s="5"/>
      <c r="D1" s="5"/>
      <c r="E1" s="5"/>
      <c r="F1" s="5"/>
    </row>
    <row r="2" spans="1:6" x14ac:dyDescent="0.4">
      <c r="A2" s="1" t="s">
        <v>1</v>
      </c>
      <c r="B2" s="5"/>
      <c r="C2" s="5"/>
      <c r="D2" s="5"/>
      <c r="E2" s="5"/>
      <c r="F2" s="5"/>
    </row>
    <row r="3" spans="1:6" x14ac:dyDescent="0.4">
      <c r="A3" s="1" t="s">
        <v>146</v>
      </c>
      <c r="B3" s="5"/>
      <c r="C3" s="5"/>
      <c r="D3" s="5"/>
      <c r="E3" s="5"/>
      <c r="F3" s="5"/>
    </row>
    <row r="4" spans="1:6" x14ac:dyDescent="0.4">
      <c r="A4" s="10" t="s">
        <v>88</v>
      </c>
      <c r="B4" s="5"/>
      <c r="C4" s="5"/>
      <c r="D4" s="5"/>
      <c r="E4" s="5"/>
      <c r="F4" s="4" t="s">
        <v>102</v>
      </c>
    </row>
    <row r="5" spans="1:6" x14ac:dyDescent="0.4">
      <c r="A5" s="60" t="s">
        <v>5</v>
      </c>
      <c r="B5" s="60" t="s">
        <v>206</v>
      </c>
      <c r="C5" s="60" t="s">
        <v>207</v>
      </c>
      <c r="D5" s="60" t="s">
        <v>208</v>
      </c>
      <c r="E5" s="60"/>
      <c r="F5" s="60" t="s">
        <v>209</v>
      </c>
    </row>
    <row r="6" spans="1:6" x14ac:dyDescent="0.4">
      <c r="A6" s="60"/>
      <c r="B6" s="60"/>
      <c r="C6" s="60"/>
      <c r="D6" s="21" t="s">
        <v>210</v>
      </c>
      <c r="E6" s="21" t="s">
        <v>85</v>
      </c>
      <c r="F6" s="60"/>
    </row>
    <row r="7" spans="1:6" x14ac:dyDescent="0.4">
      <c r="A7" s="6" t="s">
        <v>211</v>
      </c>
      <c r="B7" s="2">
        <v>131454</v>
      </c>
      <c r="C7" s="2">
        <v>129065</v>
      </c>
      <c r="D7" s="2">
        <v>131454</v>
      </c>
      <c r="E7" s="2" t="s">
        <v>15</v>
      </c>
      <c r="F7" s="2">
        <v>129065</v>
      </c>
    </row>
    <row r="8" spans="1:6" x14ac:dyDescent="0.4">
      <c r="A8" s="6" t="s">
        <v>212</v>
      </c>
      <c r="B8" s="2">
        <v>1448715</v>
      </c>
      <c r="C8" s="2">
        <v>2032</v>
      </c>
      <c r="D8" s="2" t="s">
        <v>15</v>
      </c>
      <c r="E8" s="2" t="s">
        <v>15</v>
      </c>
      <c r="F8" s="2">
        <v>1450747</v>
      </c>
    </row>
    <row r="9" spans="1:6" x14ac:dyDescent="0.4">
      <c r="A9" s="6" t="s">
        <v>213</v>
      </c>
      <c r="B9" s="2">
        <v>15715</v>
      </c>
      <c r="C9" s="2">
        <v>9114</v>
      </c>
      <c r="D9" s="2">
        <v>15715</v>
      </c>
      <c r="E9" s="2" t="s">
        <v>15</v>
      </c>
      <c r="F9" s="2">
        <v>9114</v>
      </c>
    </row>
    <row r="10" spans="1:6" x14ac:dyDescent="0.4">
      <c r="A10" s="24" t="s">
        <v>74</v>
      </c>
      <c r="B10" s="2">
        <v>1595884</v>
      </c>
      <c r="C10" s="2">
        <v>140211</v>
      </c>
      <c r="D10" s="2">
        <v>147169</v>
      </c>
      <c r="E10" s="2" t="s">
        <v>15</v>
      </c>
      <c r="F10" s="2">
        <v>1588926</v>
      </c>
    </row>
  </sheetData>
  <mergeCells count="5">
    <mergeCell ref="A5:A6"/>
    <mergeCell ref="B5:B6"/>
    <mergeCell ref="C5:C6"/>
    <mergeCell ref="D5:E5"/>
    <mergeCell ref="F5:F6"/>
  </mergeCells>
  <phoneticPr fontId="5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95900-F4E3-497C-94B3-23DA2011B548}">
  <dimension ref="A1:E20"/>
  <sheetViews>
    <sheetView workbookViewId="0">
      <selection activeCell="A4" sqref="A4"/>
    </sheetView>
  </sheetViews>
  <sheetFormatPr defaultRowHeight="18.75" x14ac:dyDescent="0.4"/>
  <sheetData>
    <row r="1" spans="1:5" ht="30" x14ac:dyDescent="0.6">
      <c r="A1" s="8" t="s">
        <v>214</v>
      </c>
      <c r="B1" s="43"/>
      <c r="C1" s="9"/>
      <c r="D1" s="9"/>
      <c r="E1" s="9"/>
    </row>
    <row r="2" spans="1:5" x14ac:dyDescent="0.4">
      <c r="A2" s="10" t="s">
        <v>1</v>
      </c>
      <c r="B2" s="44"/>
      <c r="C2" s="9"/>
      <c r="D2" s="9"/>
      <c r="E2" s="9"/>
    </row>
    <row r="3" spans="1:5" x14ac:dyDescent="0.4">
      <c r="A3" s="10" t="s">
        <v>87</v>
      </c>
      <c r="B3" s="43"/>
      <c r="C3" s="9"/>
      <c r="D3" s="9"/>
      <c r="E3" s="9"/>
    </row>
    <row r="4" spans="1:5" x14ac:dyDescent="0.4">
      <c r="A4" s="10" t="s">
        <v>88</v>
      </c>
      <c r="B4" s="9"/>
      <c r="C4" s="9"/>
      <c r="D4" s="9"/>
      <c r="E4" s="12" t="s">
        <v>102</v>
      </c>
    </row>
    <row r="5" spans="1:5" x14ac:dyDescent="0.4">
      <c r="A5" s="28" t="s">
        <v>5</v>
      </c>
      <c r="B5" s="28" t="s">
        <v>215</v>
      </c>
      <c r="C5" s="28" t="s">
        <v>216</v>
      </c>
      <c r="D5" s="28" t="s">
        <v>217</v>
      </c>
      <c r="E5" s="28" t="s">
        <v>218</v>
      </c>
    </row>
    <row r="6" spans="1:5" x14ac:dyDescent="0.4">
      <c r="A6" s="61" t="s">
        <v>219</v>
      </c>
      <c r="B6" s="34" t="s">
        <v>220</v>
      </c>
      <c r="C6" s="34" t="s">
        <v>220</v>
      </c>
      <c r="D6" s="16" t="s">
        <v>220</v>
      </c>
      <c r="E6" s="42" t="s">
        <v>220</v>
      </c>
    </row>
    <row r="7" spans="1:5" x14ac:dyDescent="0.4">
      <c r="A7" s="62"/>
      <c r="B7" s="34" t="s">
        <v>220</v>
      </c>
      <c r="C7" s="34" t="s">
        <v>220</v>
      </c>
      <c r="D7" s="16" t="s">
        <v>220</v>
      </c>
      <c r="E7" s="42" t="s">
        <v>220</v>
      </c>
    </row>
    <row r="8" spans="1:5" x14ac:dyDescent="0.4">
      <c r="A8" s="63"/>
      <c r="B8" s="42" t="s">
        <v>221</v>
      </c>
      <c r="C8" s="45"/>
      <c r="D8" s="16" t="s">
        <v>220</v>
      </c>
      <c r="E8" s="45"/>
    </row>
    <row r="9" spans="1:5" x14ac:dyDescent="0.4">
      <c r="A9" s="64" t="s">
        <v>222</v>
      </c>
      <c r="B9" s="15" t="s">
        <v>223</v>
      </c>
      <c r="C9" s="15" t="s">
        <v>224</v>
      </c>
      <c r="D9" s="46">
        <v>36157</v>
      </c>
      <c r="E9" s="42" t="s">
        <v>225</v>
      </c>
    </row>
    <row r="10" spans="1:5" x14ac:dyDescent="0.4">
      <c r="A10" s="65"/>
      <c r="B10" s="15" t="s">
        <v>226</v>
      </c>
      <c r="C10" s="15" t="s">
        <v>227</v>
      </c>
      <c r="D10" s="47">
        <v>366858</v>
      </c>
      <c r="E10" s="42" t="s">
        <v>225</v>
      </c>
    </row>
    <row r="11" spans="1:5" x14ac:dyDescent="0.4">
      <c r="A11" s="65"/>
      <c r="B11" s="15" t="s">
        <v>228</v>
      </c>
      <c r="C11" s="15" t="s">
        <v>229</v>
      </c>
      <c r="D11" s="46">
        <v>4500</v>
      </c>
      <c r="E11" s="42" t="s">
        <v>225</v>
      </c>
    </row>
    <row r="12" spans="1:5" x14ac:dyDescent="0.4">
      <c r="A12" s="65"/>
      <c r="B12" s="15" t="s">
        <v>230</v>
      </c>
      <c r="C12" s="15" t="s">
        <v>231</v>
      </c>
      <c r="D12" s="48">
        <v>417397</v>
      </c>
      <c r="E12" s="42" t="s">
        <v>232</v>
      </c>
    </row>
    <row r="13" spans="1:5" x14ac:dyDescent="0.4">
      <c r="A13" s="65"/>
      <c r="B13" s="15" t="s">
        <v>233</v>
      </c>
      <c r="C13" s="15" t="s">
        <v>234</v>
      </c>
      <c r="D13" s="48">
        <v>48809</v>
      </c>
      <c r="E13" s="42" t="s">
        <v>232</v>
      </c>
    </row>
    <row r="14" spans="1:5" x14ac:dyDescent="0.4">
      <c r="A14" s="65"/>
      <c r="B14" s="15" t="s">
        <v>235</v>
      </c>
      <c r="C14" s="15" t="s">
        <v>236</v>
      </c>
      <c r="D14" s="48">
        <v>18958</v>
      </c>
      <c r="E14" s="42" t="s">
        <v>232</v>
      </c>
    </row>
    <row r="15" spans="1:5" x14ac:dyDescent="0.4">
      <c r="A15" s="65"/>
      <c r="B15" s="15" t="s">
        <v>237</v>
      </c>
      <c r="C15" s="15" t="s">
        <v>238</v>
      </c>
      <c r="D15" s="48">
        <v>5000</v>
      </c>
      <c r="E15" s="42" t="s">
        <v>239</v>
      </c>
    </row>
    <row r="16" spans="1:5" x14ac:dyDescent="0.4">
      <c r="A16" s="65"/>
      <c r="B16" s="15" t="s">
        <v>240</v>
      </c>
      <c r="C16" s="15" t="s">
        <v>241</v>
      </c>
      <c r="D16" s="48">
        <v>399278</v>
      </c>
      <c r="E16" s="42" t="s">
        <v>242</v>
      </c>
    </row>
    <row r="17" spans="1:5" x14ac:dyDescent="0.4">
      <c r="A17" s="65"/>
      <c r="B17" s="15" t="s">
        <v>243</v>
      </c>
      <c r="C17" s="15" t="s">
        <v>244</v>
      </c>
      <c r="D17" s="46">
        <v>592407</v>
      </c>
      <c r="E17" s="42" t="s">
        <v>245</v>
      </c>
    </row>
    <row r="18" spans="1:5" x14ac:dyDescent="0.4">
      <c r="A18" s="65"/>
      <c r="B18" s="15" t="s">
        <v>246</v>
      </c>
      <c r="C18" s="15" t="s">
        <v>220</v>
      </c>
      <c r="D18" s="46">
        <v>1726717</v>
      </c>
      <c r="E18" s="42" t="s">
        <v>129</v>
      </c>
    </row>
    <row r="19" spans="1:5" x14ac:dyDescent="0.4">
      <c r="A19" s="66"/>
      <c r="B19" s="42" t="s">
        <v>221</v>
      </c>
      <c r="C19" s="45"/>
      <c r="D19" s="46">
        <v>3616081</v>
      </c>
      <c r="E19" s="45"/>
    </row>
    <row r="20" spans="1:5" x14ac:dyDescent="0.4">
      <c r="A20" s="42" t="s">
        <v>74</v>
      </c>
      <c r="B20" s="45"/>
      <c r="C20" s="45"/>
      <c r="D20" s="16">
        <v>3616081</v>
      </c>
      <c r="E20" s="45"/>
    </row>
  </sheetData>
  <mergeCells count="2">
    <mergeCell ref="A6:A8"/>
    <mergeCell ref="A9:A19"/>
  </mergeCells>
  <phoneticPr fontId="5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0F43-52D9-4389-972F-B2D3E02994E2}">
  <dimension ref="A1:E23"/>
  <sheetViews>
    <sheetView workbookViewId="0">
      <selection activeCell="E10" sqref="E10"/>
    </sheetView>
  </sheetViews>
  <sheetFormatPr defaultRowHeight="18.75" x14ac:dyDescent="0.4"/>
  <cols>
    <col min="1" max="1" width="28.875" customWidth="1"/>
    <col min="2" max="2" width="24.875" customWidth="1"/>
    <col min="3" max="4" width="28.875" customWidth="1"/>
    <col min="5" max="5" width="24.875" customWidth="1"/>
  </cols>
  <sheetData>
    <row r="1" spans="1:5" ht="24" x14ac:dyDescent="0.4">
      <c r="A1" s="20" t="s">
        <v>247</v>
      </c>
      <c r="B1" s="5"/>
      <c r="C1" s="5"/>
      <c r="D1" s="5"/>
      <c r="E1" s="5"/>
    </row>
    <row r="2" spans="1:5" x14ac:dyDescent="0.4">
      <c r="A2" s="1" t="s">
        <v>1</v>
      </c>
      <c r="B2" s="5"/>
      <c r="C2" s="5"/>
      <c r="D2" s="5"/>
      <c r="E2" s="5"/>
    </row>
    <row r="3" spans="1:5" x14ac:dyDescent="0.4">
      <c r="A3" s="1" t="s">
        <v>146</v>
      </c>
      <c r="B3" s="5"/>
      <c r="C3" s="5"/>
      <c r="D3" s="5"/>
      <c r="E3" s="5"/>
    </row>
    <row r="4" spans="1:5" x14ac:dyDescent="0.4">
      <c r="A4" s="1" t="s">
        <v>248</v>
      </c>
      <c r="B4" s="5"/>
      <c r="C4" s="5"/>
      <c r="D4" s="5"/>
      <c r="E4" s="4" t="s">
        <v>102</v>
      </c>
    </row>
    <row r="5" spans="1:5" x14ac:dyDescent="0.4">
      <c r="A5" s="21" t="s">
        <v>249</v>
      </c>
      <c r="B5" s="21" t="s">
        <v>5</v>
      </c>
      <c r="C5" s="60" t="s">
        <v>250</v>
      </c>
      <c r="D5" s="60"/>
      <c r="E5" s="21" t="s">
        <v>217</v>
      </c>
    </row>
    <row r="6" spans="1:5" x14ac:dyDescent="0.4">
      <c r="A6" s="67" t="s">
        <v>251</v>
      </c>
      <c r="B6" s="67" t="s">
        <v>252</v>
      </c>
      <c r="C6" s="69" t="s">
        <v>253</v>
      </c>
      <c r="D6" s="70"/>
      <c r="E6" s="2">
        <v>3456388</v>
      </c>
    </row>
    <row r="7" spans="1:5" x14ac:dyDescent="0.4">
      <c r="A7" s="67"/>
      <c r="B7" s="67"/>
      <c r="C7" s="69" t="s">
        <v>254</v>
      </c>
      <c r="D7" s="70"/>
      <c r="E7" s="2">
        <v>102084</v>
      </c>
    </row>
    <row r="8" spans="1:5" x14ac:dyDescent="0.4">
      <c r="A8" s="67"/>
      <c r="B8" s="67"/>
      <c r="C8" s="69" t="s">
        <v>255</v>
      </c>
      <c r="D8" s="70"/>
      <c r="E8" s="2">
        <v>976403</v>
      </c>
    </row>
    <row r="9" spans="1:5" x14ac:dyDescent="0.4">
      <c r="A9" s="67"/>
      <c r="B9" s="67"/>
      <c r="C9" s="69" t="s">
        <v>256</v>
      </c>
      <c r="D9" s="70"/>
      <c r="E9" s="2">
        <v>59526</v>
      </c>
    </row>
    <row r="10" spans="1:5" x14ac:dyDescent="0.4">
      <c r="A10" s="67"/>
      <c r="B10" s="67"/>
      <c r="C10" s="69" t="s">
        <v>257</v>
      </c>
      <c r="D10" s="70"/>
      <c r="E10" s="2">
        <v>2671199</v>
      </c>
    </row>
    <row r="11" spans="1:5" x14ac:dyDescent="0.4">
      <c r="A11" s="67"/>
      <c r="B11" s="67"/>
      <c r="C11" s="69" t="s">
        <v>258</v>
      </c>
      <c r="D11" s="70"/>
      <c r="E11" s="2">
        <v>4241</v>
      </c>
    </row>
    <row r="12" spans="1:5" x14ac:dyDescent="0.4">
      <c r="A12" s="67"/>
      <c r="B12" s="67"/>
      <c r="C12" s="69" t="s">
        <v>259</v>
      </c>
      <c r="D12" s="70"/>
      <c r="E12" s="2">
        <v>51499</v>
      </c>
    </row>
    <row r="13" spans="1:5" x14ac:dyDescent="0.4">
      <c r="A13" s="67"/>
      <c r="B13" s="67"/>
      <c r="C13" s="69" t="s">
        <v>260</v>
      </c>
      <c r="D13" s="70"/>
      <c r="E13" s="2">
        <v>38275</v>
      </c>
    </row>
    <row r="14" spans="1:5" x14ac:dyDescent="0.4">
      <c r="A14" s="67"/>
      <c r="B14" s="67"/>
      <c r="C14" s="69" t="s">
        <v>261</v>
      </c>
      <c r="D14" s="70"/>
      <c r="E14" s="2">
        <v>31145</v>
      </c>
    </row>
    <row r="15" spans="1:5" x14ac:dyDescent="0.4">
      <c r="A15" s="67"/>
      <c r="B15" s="67"/>
      <c r="C15" s="67" t="s">
        <v>151</v>
      </c>
      <c r="D15" s="68"/>
      <c r="E15" s="2">
        <v>7390760</v>
      </c>
    </row>
    <row r="16" spans="1:5" x14ac:dyDescent="0.4">
      <c r="A16" s="67"/>
      <c r="B16" s="67" t="s">
        <v>262</v>
      </c>
      <c r="C16" s="71" t="s">
        <v>263</v>
      </c>
      <c r="D16" s="6" t="s">
        <v>264</v>
      </c>
      <c r="E16" s="2">
        <v>8635</v>
      </c>
    </row>
    <row r="17" spans="1:5" x14ac:dyDescent="0.4">
      <c r="A17" s="67"/>
      <c r="B17" s="67"/>
      <c r="C17" s="67"/>
      <c r="D17" s="6" t="s">
        <v>265</v>
      </c>
      <c r="E17" s="2">
        <v>4554</v>
      </c>
    </row>
    <row r="18" spans="1:5" x14ac:dyDescent="0.4">
      <c r="A18" s="67"/>
      <c r="B18" s="67"/>
      <c r="C18" s="67"/>
      <c r="D18" s="24" t="s">
        <v>221</v>
      </c>
      <c r="E18" s="2">
        <v>13189</v>
      </c>
    </row>
    <row r="19" spans="1:5" x14ac:dyDescent="0.4">
      <c r="A19" s="67"/>
      <c r="B19" s="67"/>
      <c r="C19" s="71" t="s">
        <v>266</v>
      </c>
      <c r="D19" s="6" t="s">
        <v>264</v>
      </c>
      <c r="E19" s="2">
        <v>2222033</v>
      </c>
    </row>
    <row r="20" spans="1:5" x14ac:dyDescent="0.4">
      <c r="A20" s="67"/>
      <c r="B20" s="67"/>
      <c r="C20" s="67"/>
      <c r="D20" s="6" t="s">
        <v>265</v>
      </c>
      <c r="E20" s="2">
        <v>711011</v>
      </c>
    </row>
    <row r="21" spans="1:5" x14ac:dyDescent="0.4">
      <c r="A21" s="67"/>
      <c r="B21" s="67"/>
      <c r="C21" s="67"/>
      <c r="D21" s="24" t="s">
        <v>221</v>
      </c>
      <c r="E21" s="2">
        <v>2933045</v>
      </c>
    </row>
    <row r="22" spans="1:5" x14ac:dyDescent="0.4">
      <c r="A22" s="68"/>
      <c r="B22" s="68"/>
      <c r="C22" s="67" t="s">
        <v>151</v>
      </c>
      <c r="D22" s="68"/>
      <c r="E22" s="2">
        <v>2946234</v>
      </c>
    </row>
    <row r="23" spans="1:5" x14ac:dyDescent="0.4">
      <c r="A23" s="68"/>
      <c r="B23" s="67" t="s">
        <v>74</v>
      </c>
      <c r="C23" s="68"/>
      <c r="D23" s="68"/>
      <c r="E23" s="2">
        <v>10336994</v>
      </c>
    </row>
  </sheetData>
  <mergeCells count="18">
    <mergeCell ref="C16:C18"/>
    <mergeCell ref="C19:C21"/>
    <mergeCell ref="C22:D22"/>
    <mergeCell ref="C5:D5"/>
    <mergeCell ref="A6:A23"/>
    <mergeCell ref="B6:B15"/>
    <mergeCell ref="C6:D6"/>
    <mergeCell ref="C7:D7"/>
    <mergeCell ref="C8:D8"/>
    <mergeCell ref="C9:D9"/>
    <mergeCell ref="C10:D10"/>
    <mergeCell ref="C11:D11"/>
    <mergeCell ref="C12:D12"/>
    <mergeCell ref="B23:D23"/>
    <mergeCell ref="C13:D13"/>
    <mergeCell ref="C14:D14"/>
    <mergeCell ref="C15:D15"/>
    <mergeCell ref="B16:B22"/>
  </mergeCells>
  <phoneticPr fontId="5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682DF-35AF-4D9A-A58D-5753A84AD6C5}">
  <dimension ref="A1:F12"/>
  <sheetViews>
    <sheetView topLeftCell="A2" workbookViewId="0">
      <selection activeCell="E17" sqref="E17"/>
    </sheetView>
  </sheetViews>
  <sheetFormatPr defaultRowHeight="18.75" x14ac:dyDescent="0.4"/>
  <cols>
    <col min="1" max="1" width="23.375" customWidth="1"/>
    <col min="2" max="6" width="20.875" customWidth="1"/>
  </cols>
  <sheetData>
    <row r="1" spans="1:6" ht="30" x14ac:dyDescent="0.4">
      <c r="A1" s="72" t="s">
        <v>267</v>
      </c>
      <c r="B1" s="73"/>
      <c r="C1" s="73"/>
      <c r="D1" s="73"/>
      <c r="E1" s="73"/>
      <c r="F1" s="73"/>
    </row>
    <row r="2" spans="1:6" x14ac:dyDescent="0.4">
      <c r="A2" s="49" t="s">
        <v>1</v>
      </c>
      <c r="B2" s="50"/>
      <c r="C2" s="50"/>
      <c r="D2" s="50"/>
      <c r="E2" s="50"/>
      <c r="F2" s="50"/>
    </row>
    <row r="3" spans="1:6" x14ac:dyDescent="0.4">
      <c r="A3" s="50" t="s">
        <v>87</v>
      </c>
      <c r="B3" s="49"/>
      <c r="C3" s="49"/>
      <c r="D3" s="49"/>
      <c r="E3" s="49"/>
      <c r="F3" s="51"/>
    </row>
    <row r="4" spans="1:6" x14ac:dyDescent="0.4">
      <c r="A4" s="49" t="s">
        <v>3</v>
      </c>
      <c r="B4" s="49"/>
      <c r="C4" s="49"/>
      <c r="D4" s="49"/>
      <c r="E4" s="49"/>
      <c r="F4" s="51" t="s">
        <v>268</v>
      </c>
    </row>
    <row r="5" spans="1:6" x14ac:dyDescent="0.4">
      <c r="A5" s="74" t="s">
        <v>5</v>
      </c>
      <c r="B5" s="76" t="s">
        <v>217</v>
      </c>
      <c r="C5" s="76" t="s">
        <v>269</v>
      </c>
      <c r="D5" s="76"/>
      <c r="E5" s="76"/>
      <c r="F5" s="76"/>
    </row>
    <row r="6" spans="1:6" x14ac:dyDescent="0.4">
      <c r="A6" s="74"/>
      <c r="B6" s="76"/>
      <c r="C6" s="76" t="s">
        <v>262</v>
      </c>
      <c r="D6" s="76" t="s">
        <v>270</v>
      </c>
      <c r="E6" s="76" t="s">
        <v>252</v>
      </c>
      <c r="F6" s="76" t="s">
        <v>85</v>
      </c>
    </row>
    <row r="7" spans="1:6" ht="19.5" thickBot="1" x14ac:dyDescent="0.45">
      <c r="A7" s="75"/>
      <c r="B7" s="77"/>
      <c r="C7" s="77"/>
      <c r="D7" s="77"/>
      <c r="E7" s="77"/>
      <c r="F7" s="77"/>
    </row>
    <row r="8" spans="1:6" ht="19.5" thickTop="1" x14ac:dyDescent="0.4">
      <c r="A8" s="52" t="s">
        <v>271</v>
      </c>
      <c r="B8" s="53">
        <v>10323801</v>
      </c>
      <c r="C8" s="53">
        <v>2933045</v>
      </c>
      <c r="D8" s="53">
        <v>511945</v>
      </c>
      <c r="E8" s="53">
        <v>5449686</v>
      </c>
      <c r="F8" s="53">
        <v>1429125</v>
      </c>
    </row>
    <row r="9" spans="1:6" x14ac:dyDescent="0.4">
      <c r="A9" s="52" t="s">
        <v>272</v>
      </c>
      <c r="B9" s="53">
        <v>175414</v>
      </c>
      <c r="C9" s="53">
        <v>9667</v>
      </c>
      <c r="D9" s="53" t="s">
        <v>15</v>
      </c>
      <c r="E9" s="53">
        <v>165747</v>
      </c>
      <c r="F9" s="53" t="s">
        <v>15</v>
      </c>
    </row>
    <row r="10" spans="1:6" x14ac:dyDescent="0.4">
      <c r="A10" s="52" t="s">
        <v>273</v>
      </c>
      <c r="B10" s="53">
        <v>1045914</v>
      </c>
      <c r="C10" s="53">
        <v>3522</v>
      </c>
      <c r="D10" s="53" t="s">
        <v>15</v>
      </c>
      <c r="E10" s="53">
        <v>1042392</v>
      </c>
      <c r="F10" s="54" t="s">
        <v>15</v>
      </c>
    </row>
    <row r="11" spans="1:6" x14ac:dyDescent="0.4">
      <c r="A11" s="52" t="s">
        <v>85</v>
      </c>
      <c r="B11" s="53" t="s">
        <v>15</v>
      </c>
      <c r="C11" s="53" t="s">
        <v>15</v>
      </c>
      <c r="D11" s="53" t="s">
        <v>15</v>
      </c>
      <c r="E11" s="53" t="s">
        <v>15</v>
      </c>
      <c r="F11" s="53" t="s">
        <v>15</v>
      </c>
    </row>
    <row r="12" spans="1:6" x14ac:dyDescent="0.4">
      <c r="A12" s="55" t="s">
        <v>74</v>
      </c>
      <c r="B12" s="53">
        <v>11545129</v>
      </c>
      <c r="C12" s="53">
        <v>2946234</v>
      </c>
      <c r="D12" s="53">
        <v>511945</v>
      </c>
      <c r="E12" s="53">
        <v>6657825</v>
      </c>
      <c r="F12" s="53">
        <v>1429125</v>
      </c>
    </row>
  </sheetData>
  <mergeCells count="8">
    <mergeCell ref="A1:F1"/>
    <mergeCell ref="A5:A7"/>
    <mergeCell ref="B5:B7"/>
    <mergeCell ref="C5:F5"/>
    <mergeCell ref="C6:C7"/>
    <mergeCell ref="D6:D7"/>
    <mergeCell ref="E6:E7"/>
    <mergeCell ref="F6:F7"/>
  </mergeCells>
  <phoneticPr fontId="5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BBAC4-2423-4C01-A993-80FC766E01A1}">
  <dimension ref="A1:B11"/>
  <sheetViews>
    <sheetView workbookViewId="0">
      <selection activeCell="D8" sqref="D8"/>
    </sheetView>
  </sheetViews>
  <sheetFormatPr defaultRowHeight="18.75" x14ac:dyDescent="0.4"/>
  <cols>
    <col min="1" max="1" width="60.875" customWidth="1"/>
    <col min="2" max="2" width="40.875" customWidth="1"/>
  </cols>
  <sheetData>
    <row r="1" spans="1:2" ht="24" x14ac:dyDescent="0.4">
      <c r="A1" s="20" t="s">
        <v>274</v>
      </c>
      <c r="B1" s="5"/>
    </row>
    <row r="2" spans="1:2" x14ac:dyDescent="0.4">
      <c r="A2" s="1" t="s">
        <v>1</v>
      </c>
      <c r="B2" s="5"/>
    </row>
    <row r="3" spans="1:2" x14ac:dyDescent="0.4">
      <c r="A3" s="1" t="s">
        <v>146</v>
      </c>
      <c r="B3" s="5"/>
    </row>
    <row r="4" spans="1:2" x14ac:dyDescent="0.4">
      <c r="A4" s="1" t="s">
        <v>131</v>
      </c>
      <c r="B4" s="4" t="s">
        <v>102</v>
      </c>
    </row>
    <row r="5" spans="1:2" x14ac:dyDescent="0.4">
      <c r="A5" s="21" t="s">
        <v>132</v>
      </c>
      <c r="B5" s="21" t="s">
        <v>209</v>
      </c>
    </row>
    <row r="6" spans="1:2" x14ac:dyDescent="0.4">
      <c r="A6" s="6" t="s">
        <v>275</v>
      </c>
      <c r="B6" s="2">
        <v>500</v>
      </c>
    </row>
    <row r="7" spans="1:2" x14ac:dyDescent="0.4">
      <c r="A7" s="6" t="s">
        <v>276</v>
      </c>
      <c r="B7" s="2">
        <v>443370</v>
      </c>
    </row>
    <row r="8" spans="1:2" x14ac:dyDescent="0.4">
      <c r="A8" s="6"/>
      <c r="B8" s="2"/>
    </row>
    <row r="9" spans="1:2" x14ac:dyDescent="0.4">
      <c r="A9" s="6"/>
      <c r="B9" s="2"/>
    </row>
    <row r="10" spans="1:2" x14ac:dyDescent="0.4">
      <c r="A10" s="6"/>
      <c r="B10" s="2"/>
    </row>
    <row r="11" spans="1:2" x14ac:dyDescent="0.4">
      <c r="A11" s="24" t="s">
        <v>74</v>
      </c>
      <c r="B11" s="2">
        <v>443870</v>
      </c>
    </row>
  </sheetData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305F8-C523-439F-969B-BAD24C538B3F}">
  <sheetPr>
    <pageSetUpPr fitToPage="1"/>
  </sheetPr>
  <dimension ref="A1:K66"/>
  <sheetViews>
    <sheetView zoomScale="80" zoomScaleNormal="80" workbookViewId="0">
      <selection activeCell="C6" sqref="C6"/>
    </sheetView>
  </sheetViews>
  <sheetFormatPr defaultRowHeight="18.75" x14ac:dyDescent="0.4"/>
  <cols>
    <col min="1" max="1" width="30.875" customWidth="1"/>
    <col min="2" max="11" width="15.875" customWidth="1"/>
  </cols>
  <sheetData>
    <row r="1" spans="1:11" ht="21" x14ac:dyDescent="0.4">
      <c r="A1" s="56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4" t="s">
        <v>2</v>
      </c>
    </row>
    <row r="3" spans="1:11" x14ac:dyDescent="0.4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4" t="s">
        <v>4</v>
      </c>
    </row>
    <row r="5" spans="1:11" ht="22.5" x14ac:dyDescent="0.4">
      <c r="A5" s="7" t="s">
        <v>5</v>
      </c>
      <c r="B5" s="3" t="s">
        <v>77</v>
      </c>
      <c r="C5" s="7" t="s">
        <v>78</v>
      </c>
      <c r="D5" s="7" t="s">
        <v>79</v>
      </c>
      <c r="E5" s="7" t="s">
        <v>80</v>
      </c>
      <c r="F5" s="7" t="s">
        <v>81</v>
      </c>
      <c r="G5" s="7" t="s">
        <v>82</v>
      </c>
      <c r="H5" s="7" t="s">
        <v>83</v>
      </c>
      <c r="I5" s="7" t="s">
        <v>84</v>
      </c>
      <c r="J5" s="7" t="s">
        <v>85</v>
      </c>
      <c r="K5" s="7" t="s">
        <v>74</v>
      </c>
    </row>
    <row r="6" spans="1:11" x14ac:dyDescent="0.4">
      <c r="A6" s="6" t="s">
        <v>13</v>
      </c>
      <c r="B6" s="2">
        <v>1964258954</v>
      </c>
      <c r="C6" s="2">
        <v>8791568482</v>
      </c>
      <c r="D6" s="2">
        <v>1317523861</v>
      </c>
      <c r="E6" s="2">
        <v>339969618</v>
      </c>
      <c r="F6" s="2">
        <v>105548062</v>
      </c>
      <c r="G6" s="2">
        <v>1256639838</v>
      </c>
      <c r="H6" s="2">
        <v>34537532</v>
      </c>
      <c r="I6" s="2">
        <v>26478406</v>
      </c>
      <c r="J6" s="2">
        <v>718599038</v>
      </c>
      <c r="K6" s="2">
        <v>14555123791</v>
      </c>
    </row>
    <row r="7" spans="1:11" x14ac:dyDescent="0.4">
      <c r="A7" s="6" t="s">
        <v>14</v>
      </c>
      <c r="B7" s="2">
        <v>827571718</v>
      </c>
      <c r="C7" s="2">
        <v>4405952557</v>
      </c>
      <c r="D7" s="2">
        <v>691852516</v>
      </c>
      <c r="E7" s="2">
        <v>108509848</v>
      </c>
      <c r="F7" s="2">
        <v>62535941</v>
      </c>
      <c r="G7" s="2">
        <v>408305081</v>
      </c>
      <c r="H7" s="2" t="s">
        <v>15</v>
      </c>
      <c r="I7" s="2">
        <v>3362974</v>
      </c>
      <c r="J7" s="2">
        <v>623262156</v>
      </c>
      <c r="K7" s="2">
        <v>7131352791</v>
      </c>
    </row>
    <row r="8" spans="1:11" x14ac:dyDescent="0.4">
      <c r="A8" s="6" t="s">
        <v>16</v>
      </c>
      <c r="B8" s="2" t="s">
        <v>15</v>
      </c>
      <c r="C8" s="2" t="s">
        <v>15</v>
      </c>
      <c r="D8" s="2" t="s">
        <v>15</v>
      </c>
      <c r="E8" s="2" t="s">
        <v>15</v>
      </c>
      <c r="F8" s="2">
        <v>516888</v>
      </c>
      <c r="G8" s="2" t="s">
        <v>15</v>
      </c>
      <c r="H8" s="2" t="s">
        <v>15</v>
      </c>
      <c r="I8" s="2" t="s">
        <v>15</v>
      </c>
      <c r="J8" s="2" t="s">
        <v>15</v>
      </c>
      <c r="K8" s="2">
        <v>516888</v>
      </c>
    </row>
    <row r="9" spans="1:11" x14ac:dyDescent="0.4">
      <c r="A9" s="6" t="s">
        <v>17</v>
      </c>
      <c r="B9" s="2">
        <v>286771398</v>
      </c>
      <c r="C9" s="2">
        <v>4204086584</v>
      </c>
      <c r="D9" s="2">
        <v>600856095</v>
      </c>
      <c r="E9" s="2">
        <v>197006670</v>
      </c>
      <c r="F9" s="2">
        <v>40638969</v>
      </c>
      <c r="G9" s="2">
        <v>398790349</v>
      </c>
      <c r="H9" s="2">
        <v>6557760</v>
      </c>
      <c r="I9" s="2">
        <v>874800</v>
      </c>
      <c r="J9" s="2">
        <v>34593568</v>
      </c>
      <c r="K9" s="2">
        <v>5770176193</v>
      </c>
    </row>
    <row r="10" spans="1:11" x14ac:dyDescent="0.4">
      <c r="A10" s="6" t="s">
        <v>18</v>
      </c>
      <c r="B10" s="2">
        <v>4049688</v>
      </c>
      <c r="C10" s="2">
        <v>38048978</v>
      </c>
      <c r="D10" s="2">
        <v>18099400</v>
      </c>
      <c r="E10" s="2">
        <v>34453100</v>
      </c>
      <c r="F10" s="2" t="s">
        <v>15</v>
      </c>
      <c r="G10" s="2">
        <v>14011633</v>
      </c>
      <c r="H10" s="2">
        <v>26331092</v>
      </c>
      <c r="I10" s="2">
        <v>21563472</v>
      </c>
      <c r="J10" s="2">
        <v>27808983</v>
      </c>
      <c r="K10" s="2">
        <v>184366346</v>
      </c>
    </row>
    <row r="11" spans="1:11" x14ac:dyDescent="0.4">
      <c r="A11" s="6" t="s">
        <v>19</v>
      </c>
      <c r="B11" s="2">
        <v>843652150</v>
      </c>
      <c r="C11" s="2">
        <v>141514763</v>
      </c>
      <c r="D11" s="2">
        <v>6715850</v>
      </c>
      <c r="E11" s="2" t="s">
        <v>15</v>
      </c>
      <c r="F11" s="2">
        <v>1856264</v>
      </c>
      <c r="G11" s="2">
        <v>435532775</v>
      </c>
      <c r="H11" s="2">
        <v>1648680</v>
      </c>
      <c r="I11" s="2">
        <v>677160</v>
      </c>
      <c r="J11" s="2">
        <v>32934331</v>
      </c>
      <c r="K11" s="2">
        <v>1464531973</v>
      </c>
    </row>
    <row r="12" spans="1:11" x14ac:dyDescent="0.4">
      <c r="A12" s="6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  <c r="I12" s="2" t="s">
        <v>15</v>
      </c>
      <c r="J12" s="2" t="s">
        <v>15</v>
      </c>
      <c r="K12" s="2" t="s">
        <v>15</v>
      </c>
    </row>
    <row r="13" spans="1:11" x14ac:dyDescent="0.4">
      <c r="A13" s="6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  <c r="I13" s="2" t="s">
        <v>15</v>
      </c>
      <c r="J13" s="2" t="s">
        <v>15</v>
      </c>
      <c r="K13" s="2" t="s">
        <v>15</v>
      </c>
    </row>
    <row r="14" spans="1:11" x14ac:dyDescent="0.4">
      <c r="A14" s="6" t="s">
        <v>22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  <c r="I14" s="2" t="s">
        <v>15</v>
      </c>
      <c r="J14" s="2" t="s">
        <v>15</v>
      </c>
      <c r="K14" s="2" t="s">
        <v>15</v>
      </c>
    </row>
    <row r="15" spans="1:11" x14ac:dyDescent="0.4">
      <c r="A15" s="6" t="s">
        <v>23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  <c r="I15" s="2" t="s">
        <v>15</v>
      </c>
      <c r="J15" s="2" t="s">
        <v>15</v>
      </c>
      <c r="K15" s="2" t="s">
        <v>15</v>
      </c>
    </row>
    <row r="16" spans="1:11" x14ac:dyDescent="0.4">
      <c r="A16" s="6" t="s">
        <v>24</v>
      </c>
      <c r="B16" s="2">
        <v>2214000</v>
      </c>
      <c r="C16" s="2">
        <v>1965600</v>
      </c>
      <c r="D16" s="2" t="s">
        <v>15</v>
      </c>
      <c r="E16" s="2" t="s">
        <v>15</v>
      </c>
      <c r="F16" s="2" t="s">
        <v>15</v>
      </c>
      <c r="G16" s="2" t="s">
        <v>15</v>
      </c>
      <c r="H16" s="2" t="s">
        <v>15</v>
      </c>
      <c r="I16" s="2" t="s">
        <v>15</v>
      </c>
      <c r="J16" s="2" t="s">
        <v>15</v>
      </c>
      <c r="K16" s="2">
        <v>4179600</v>
      </c>
    </row>
    <row r="17" spans="1:11" x14ac:dyDescent="0.4">
      <c r="A17" s="6" t="s">
        <v>25</v>
      </c>
      <c r="B17" s="2">
        <v>15707861614</v>
      </c>
      <c r="C17" s="2">
        <v>13683600</v>
      </c>
      <c r="D17" s="2" t="s">
        <v>15</v>
      </c>
      <c r="E17" s="2">
        <v>1078</v>
      </c>
      <c r="F17" s="2">
        <v>241229681</v>
      </c>
      <c r="G17" s="2" t="s">
        <v>15</v>
      </c>
      <c r="H17" s="2" t="s">
        <v>15</v>
      </c>
      <c r="I17" s="2" t="s">
        <v>15</v>
      </c>
      <c r="J17" s="2">
        <v>40279831</v>
      </c>
      <c r="K17" s="2">
        <v>16003055804</v>
      </c>
    </row>
    <row r="18" spans="1:11" x14ac:dyDescent="0.4">
      <c r="A18" s="6" t="s">
        <v>26</v>
      </c>
      <c r="B18" s="2" t="s">
        <v>15</v>
      </c>
      <c r="C18" s="2" t="s">
        <v>15</v>
      </c>
      <c r="D18" s="2" t="s">
        <v>15</v>
      </c>
      <c r="E18" s="2" t="s">
        <v>15</v>
      </c>
      <c r="F18" s="2" t="s">
        <v>15</v>
      </c>
      <c r="G18" s="2" t="s">
        <v>15</v>
      </c>
      <c r="H18" s="2" t="s">
        <v>15</v>
      </c>
      <c r="I18" s="2" t="s">
        <v>15</v>
      </c>
      <c r="J18" s="2" t="s">
        <v>15</v>
      </c>
      <c r="K18" s="2" t="s">
        <v>15</v>
      </c>
    </row>
    <row r="19" spans="1:11" x14ac:dyDescent="0.4">
      <c r="A19" s="6" t="s">
        <v>27</v>
      </c>
      <c r="B19" s="2">
        <v>73688673</v>
      </c>
      <c r="C19" s="2" t="s">
        <v>15</v>
      </c>
      <c r="D19" s="2" t="s">
        <v>15</v>
      </c>
      <c r="E19" s="2" t="s">
        <v>15</v>
      </c>
      <c r="F19" s="2" t="s">
        <v>15</v>
      </c>
      <c r="G19" s="2" t="s">
        <v>15</v>
      </c>
      <c r="H19" s="2" t="s">
        <v>15</v>
      </c>
      <c r="I19" s="2" t="s">
        <v>15</v>
      </c>
      <c r="J19" s="2" t="s">
        <v>15</v>
      </c>
      <c r="K19" s="2">
        <v>73688673</v>
      </c>
    </row>
    <row r="20" spans="1:11" x14ac:dyDescent="0.4">
      <c r="A20" s="6" t="s">
        <v>28</v>
      </c>
      <c r="B20" s="2">
        <v>282747442</v>
      </c>
      <c r="C20" s="2" t="s">
        <v>15</v>
      </c>
      <c r="D20" s="2" t="s">
        <v>15</v>
      </c>
      <c r="E20" s="2" t="s">
        <v>15</v>
      </c>
      <c r="F20" s="2" t="s">
        <v>15</v>
      </c>
      <c r="G20" s="2" t="s">
        <v>15</v>
      </c>
      <c r="H20" s="2" t="s">
        <v>15</v>
      </c>
      <c r="I20" s="2" t="s">
        <v>15</v>
      </c>
      <c r="J20" s="2" t="s">
        <v>15</v>
      </c>
      <c r="K20" s="2">
        <v>282747442</v>
      </c>
    </row>
    <row r="21" spans="1:11" x14ac:dyDescent="0.4">
      <c r="A21" s="6" t="s">
        <v>29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  <c r="I21" s="2" t="s">
        <v>15</v>
      </c>
      <c r="J21" s="2" t="s">
        <v>15</v>
      </c>
      <c r="K21" s="2" t="s">
        <v>15</v>
      </c>
    </row>
    <row r="22" spans="1:11" x14ac:dyDescent="0.4">
      <c r="A22" s="6" t="s">
        <v>30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 t="s">
        <v>15</v>
      </c>
      <c r="I22" s="2" t="s">
        <v>15</v>
      </c>
      <c r="J22" s="2" t="s">
        <v>15</v>
      </c>
      <c r="K22" s="2" t="s">
        <v>15</v>
      </c>
    </row>
    <row r="23" spans="1:11" x14ac:dyDescent="0.4">
      <c r="A23" s="6" t="s">
        <v>31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  <c r="I23" s="2" t="s">
        <v>15</v>
      </c>
      <c r="J23" s="2" t="s">
        <v>15</v>
      </c>
      <c r="K23" s="2" t="s">
        <v>15</v>
      </c>
    </row>
    <row r="24" spans="1:11" x14ac:dyDescent="0.4">
      <c r="A24" s="6" t="s">
        <v>32</v>
      </c>
      <c r="B24" s="2">
        <v>718542716</v>
      </c>
      <c r="C24" s="2" t="s">
        <v>15</v>
      </c>
      <c r="D24" s="2" t="s">
        <v>15</v>
      </c>
      <c r="E24" s="2" t="s">
        <v>15</v>
      </c>
      <c r="F24" s="2" t="s">
        <v>15</v>
      </c>
      <c r="G24" s="2" t="s">
        <v>15</v>
      </c>
      <c r="H24" s="2" t="s">
        <v>15</v>
      </c>
      <c r="I24" s="2" t="s">
        <v>15</v>
      </c>
      <c r="J24" s="2">
        <v>39716394</v>
      </c>
      <c r="K24" s="2">
        <v>758259110</v>
      </c>
    </row>
    <row r="25" spans="1:11" x14ac:dyDescent="0.4">
      <c r="A25" s="6" t="s">
        <v>33</v>
      </c>
      <c r="B25" s="2" t="s">
        <v>15</v>
      </c>
      <c r="C25" s="2" t="s">
        <v>15</v>
      </c>
      <c r="D25" s="2" t="s">
        <v>15</v>
      </c>
      <c r="E25" s="2" t="s">
        <v>15</v>
      </c>
      <c r="F25" s="2">
        <v>19610910</v>
      </c>
      <c r="G25" s="2" t="s">
        <v>15</v>
      </c>
      <c r="H25" s="2" t="s">
        <v>15</v>
      </c>
      <c r="I25" s="2" t="s">
        <v>15</v>
      </c>
      <c r="J25" s="2" t="s">
        <v>15</v>
      </c>
      <c r="K25" s="2">
        <v>19610910</v>
      </c>
    </row>
    <row r="26" spans="1:11" x14ac:dyDescent="0.4">
      <c r="A26" s="6" t="s">
        <v>34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  <c r="I26" s="2" t="s">
        <v>15</v>
      </c>
      <c r="J26" s="2" t="s">
        <v>15</v>
      </c>
      <c r="K26" s="2" t="s">
        <v>15</v>
      </c>
    </row>
    <row r="27" spans="1:11" x14ac:dyDescent="0.4">
      <c r="A27" s="6" t="s">
        <v>35</v>
      </c>
      <c r="B27" s="2" t="s">
        <v>15</v>
      </c>
      <c r="C27" s="2" t="s">
        <v>15</v>
      </c>
      <c r="D27" s="2" t="s">
        <v>15</v>
      </c>
      <c r="E27" s="2" t="s">
        <v>15</v>
      </c>
      <c r="F27" s="2">
        <v>20462697</v>
      </c>
      <c r="G27" s="2" t="s">
        <v>15</v>
      </c>
      <c r="H27" s="2" t="s">
        <v>15</v>
      </c>
      <c r="I27" s="2" t="s">
        <v>15</v>
      </c>
      <c r="J27" s="2" t="s">
        <v>15</v>
      </c>
      <c r="K27" s="2">
        <v>20462697</v>
      </c>
    </row>
    <row r="28" spans="1:11" x14ac:dyDescent="0.4">
      <c r="A28" s="6" t="s">
        <v>36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  <c r="I28" s="2" t="s">
        <v>15</v>
      </c>
      <c r="J28" s="2" t="s">
        <v>15</v>
      </c>
      <c r="K28" s="2" t="s">
        <v>15</v>
      </c>
    </row>
    <row r="29" spans="1:11" x14ac:dyDescent="0.4">
      <c r="A29" s="6" t="s">
        <v>37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  <c r="I29" s="2" t="s">
        <v>15</v>
      </c>
      <c r="J29" s="2" t="s">
        <v>15</v>
      </c>
      <c r="K29" s="2" t="s">
        <v>15</v>
      </c>
    </row>
    <row r="30" spans="1:11" x14ac:dyDescent="0.4">
      <c r="A30" s="6" t="s">
        <v>38</v>
      </c>
      <c r="B30" s="2" t="s">
        <v>15</v>
      </c>
      <c r="C30" s="2" t="s">
        <v>15</v>
      </c>
      <c r="D30" s="2" t="s">
        <v>15</v>
      </c>
      <c r="E30" s="2" t="s">
        <v>15</v>
      </c>
      <c r="F30" s="2" t="s">
        <v>15</v>
      </c>
      <c r="G30" s="2" t="s">
        <v>15</v>
      </c>
      <c r="H30" s="2" t="s">
        <v>15</v>
      </c>
      <c r="I30" s="2" t="s">
        <v>15</v>
      </c>
      <c r="J30" s="2" t="s">
        <v>15</v>
      </c>
      <c r="K30" s="2" t="s">
        <v>15</v>
      </c>
    </row>
    <row r="31" spans="1:11" x14ac:dyDescent="0.4">
      <c r="A31" s="6" t="s">
        <v>39</v>
      </c>
      <c r="B31" s="2">
        <v>1570322</v>
      </c>
      <c r="C31" s="2" t="s">
        <v>15</v>
      </c>
      <c r="D31" s="2" t="s">
        <v>15</v>
      </c>
      <c r="E31" s="2">
        <v>1078</v>
      </c>
      <c r="F31" s="2" t="s">
        <v>15</v>
      </c>
      <c r="G31" s="2" t="s">
        <v>15</v>
      </c>
      <c r="H31" s="2" t="s">
        <v>15</v>
      </c>
      <c r="I31" s="2" t="s">
        <v>15</v>
      </c>
      <c r="J31" s="2" t="s">
        <v>15</v>
      </c>
      <c r="K31" s="2">
        <v>1571400</v>
      </c>
    </row>
    <row r="32" spans="1:11" x14ac:dyDescent="0.4">
      <c r="A32" s="6" t="s">
        <v>40</v>
      </c>
      <c r="B32" s="2" t="s">
        <v>15</v>
      </c>
      <c r="C32" s="2" t="s">
        <v>15</v>
      </c>
      <c r="D32" s="2" t="s">
        <v>15</v>
      </c>
      <c r="E32" s="2" t="s">
        <v>15</v>
      </c>
      <c r="F32" s="2" t="s">
        <v>15</v>
      </c>
      <c r="G32" s="2" t="s">
        <v>15</v>
      </c>
      <c r="H32" s="2" t="s">
        <v>15</v>
      </c>
      <c r="I32" s="2" t="s">
        <v>15</v>
      </c>
      <c r="J32" s="2" t="s">
        <v>15</v>
      </c>
      <c r="K32" s="2" t="s">
        <v>15</v>
      </c>
    </row>
    <row r="33" spans="1:11" x14ac:dyDescent="0.4">
      <c r="A33" s="6" t="s">
        <v>41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  <c r="I33" s="2" t="s">
        <v>15</v>
      </c>
      <c r="J33" s="2" t="s">
        <v>15</v>
      </c>
      <c r="K33" s="2" t="s">
        <v>15</v>
      </c>
    </row>
    <row r="34" spans="1:11" x14ac:dyDescent="0.4">
      <c r="A34" s="6" t="s">
        <v>42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  <c r="I34" s="2" t="s">
        <v>15</v>
      </c>
      <c r="J34" s="2" t="s">
        <v>15</v>
      </c>
      <c r="K34" s="2" t="s">
        <v>15</v>
      </c>
    </row>
    <row r="35" spans="1:11" x14ac:dyDescent="0.4">
      <c r="A35" s="6" t="s">
        <v>43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  <c r="I35" s="2" t="s">
        <v>15</v>
      </c>
      <c r="J35" s="2" t="s">
        <v>15</v>
      </c>
      <c r="K35" s="2" t="s">
        <v>15</v>
      </c>
    </row>
    <row r="36" spans="1:11" x14ac:dyDescent="0.4">
      <c r="A36" s="6" t="s">
        <v>44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  <c r="I36" s="2" t="s">
        <v>15</v>
      </c>
      <c r="J36" s="2" t="s">
        <v>15</v>
      </c>
      <c r="K36" s="2" t="s">
        <v>15</v>
      </c>
    </row>
    <row r="37" spans="1:11" x14ac:dyDescent="0.4">
      <c r="A37" s="6" t="s">
        <v>45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  <c r="I37" s="2" t="s">
        <v>15</v>
      </c>
      <c r="J37" s="2" t="s">
        <v>15</v>
      </c>
      <c r="K37" s="2" t="s">
        <v>15</v>
      </c>
    </row>
    <row r="38" spans="1:11" x14ac:dyDescent="0.4">
      <c r="A38" s="6" t="s">
        <v>46</v>
      </c>
      <c r="B38" s="2">
        <v>421412538</v>
      </c>
      <c r="C38" s="2" t="s">
        <v>15</v>
      </c>
      <c r="D38" s="2" t="s">
        <v>15</v>
      </c>
      <c r="E38" s="2" t="s">
        <v>15</v>
      </c>
      <c r="F38" s="2" t="s">
        <v>15</v>
      </c>
      <c r="G38" s="2" t="s">
        <v>15</v>
      </c>
      <c r="H38" s="2" t="s">
        <v>15</v>
      </c>
      <c r="I38" s="2" t="s">
        <v>15</v>
      </c>
      <c r="J38" s="2">
        <v>79520</v>
      </c>
      <c r="K38" s="2">
        <v>421492058</v>
      </c>
    </row>
    <row r="39" spans="1:11" x14ac:dyDescent="0.4">
      <c r="A39" s="6" t="s">
        <v>47</v>
      </c>
      <c r="B39" s="2" t="s">
        <v>15</v>
      </c>
      <c r="C39" s="2" t="s">
        <v>15</v>
      </c>
      <c r="D39" s="2" t="s">
        <v>15</v>
      </c>
      <c r="E39" s="2" t="s">
        <v>15</v>
      </c>
      <c r="F39" s="2">
        <v>158910534</v>
      </c>
      <c r="G39" s="2" t="s">
        <v>15</v>
      </c>
      <c r="H39" s="2" t="s">
        <v>15</v>
      </c>
      <c r="I39" s="2" t="s">
        <v>15</v>
      </c>
      <c r="J39" s="2" t="s">
        <v>15</v>
      </c>
      <c r="K39" s="2">
        <v>158910534</v>
      </c>
    </row>
    <row r="40" spans="1:11" x14ac:dyDescent="0.4">
      <c r="A40" s="6" t="s">
        <v>48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  <c r="I40" s="2" t="s">
        <v>15</v>
      </c>
      <c r="J40" s="2" t="s">
        <v>15</v>
      </c>
      <c r="K40" s="2" t="s">
        <v>15</v>
      </c>
    </row>
    <row r="41" spans="1:11" x14ac:dyDescent="0.4">
      <c r="A41" s="6" t="s">
        <v>49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  <c r="I41" s="2" t="s">
        <v>15</v>
      </c>
      <c r="J41" s="2" t="s">
        <v>15</v>
      </c>
      <c r="K41" s="2" t="s">
        <v>15</v>
      </c>
    </row>
    <row r="42" spans="1:11" x14ac:dyDescent="0.4">
      <c r="A42" s="6" t="s">
        <v>50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  <c r="I42" s="2" t="s">
        <v>15</v>
      </c>
      <c r="J42" s="2" t="s">
        <v>15</v>
      </c>
      <c r="K42" s="2" t="s">
        <v>15</v>
      </c>
    </row>
    <row r="43" spans="1:11" x14ac:dyDescent="0.4">
      <c r="A43" s="6" t="s">
        <v>51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  <c r="I43" s="2" t="s">
        <v>15</v>
      </c>
      <c r="J43" s="2" t="s">
        <v>15</v>
      </c>
      <c r="K43" s="2" t="s">
        <v>15</v>
      </c>
    </row>
    <row r="44" spans="1:11" x14ac:dyDescent="0.4">
      <c r="A44" s="6" t="s">
        <v>52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  <c r="I44" s="2" t="s">
        <v>15</v>
      </c>
      <c r="J44" s="2" t="s">
        <v>15</v>
      </c>
      <c r="K44" s="2" t="s">
        <v>15</v>
      </c>
    </row>
    <row r="45" spans="1:11" x14ac:dyDescent="0.4">
      <c r="A45" s="6" t="s">
        <v>53</v>
      </c>
      <c r="B45" s="2" t="s">
        <v>15</v>
      </c>
      <c r="C45" s="2" t="s">
        <v>15</v>
      </c>
      <c r="D45" s="2" t="s">
        <v>15</v>
      </c>
      <c r="E45" s="2" t="s">
        <v>15</v>
      </c>
      <c r="F45" s="2" t="s">
        <v>15</v>
      </c>
      <c r="G45" s="2" t="s">
        <v>15</v>
      </c>
      <c r="H45" s="2" t="s">
        <v>15</v>
      </c>
      <c r="I45" s="2" t="s">
        <v>15</v>
      </c>
      <c r="J45" s="2" t="s">
        <v>15</v>
      </c>
      <c r="K45" s="2" t="s">
        <v>15</v>
      </c>
    </row>
    <row r="46" spans="1:11" x14ac:dyDescent="0.4">
      <c r="A46" s="6" t="s">
        <v>54</v>
      </c>
      <c r="B46" s="2">
        <v>778193869</v>
      </c>
      <c r="C46" s="2" t="s">
        <v>15</v>
      </c>
      <c r="D46" s="2" t="s">
        <v>15</v>
      </c>
      <c r="E46" s="2" t="s">
        <v>15</v>
      </c>
      <c r="F46" s="2" t="s">
        <v>15</v>
      </c>
      <c r="G46" s="2" t="s">
        <v>15</v>
      </c>
      <c r="H46" s="2" t="s">
        <v>15</v>
      </c>
      <c r="I46" s="2" t="s">
        <v>15</v>
      </c>
      <c r="J46" s="2" t="s">
        <v>15</v>
      </c>
      <c r="K46" s="2">
        <v>778193869</v>
      </c>
    </row>
    <row r="47" spans="1:11" x14ac:dyDescent="0.4">
      <c r="A47" s="6" t="s">
        <v>55</v>
      </c>
      <c r="B47" s="2">
        <v>12454602101</v>
      </c>
      <c r="C47" s="2" t="s">
        <v>15</v>
      </c>
      <c r="D47" s="2" t="s">
        <v>15</v>
      </c>
      <c r="E47" s="2" t="s">
        <v>15</v>
      </c>
      <c r="F47" s="2" t="s">
        <v>15</v>
      </c>
      <c r="G47" s="2" t="s">
        <v>15</v>
      </c>
      <c r="H47" s="2" t="s">
        <v>15</v>
      </c>
      <c r="I47" s="2" t="s">
        <v>15</v>
      </c>
      <c r="J47" s="2" t="s">
        <v>15</v>
      </c>
      <c r="K47" s="2">
        <v>12454602101</v>
      </c>
    </row>
    <row r="48" spans="1:11" x14ac:dyDescent="0.4">
      <c r="A48" s="6" t="s">
        <v>56</v>
      </c>
      <c r="B48" s="2">
        <v>52313312</v>
      </c>
      <c r="C48" s="2" t="s">
        <v>15</v>
      </c>
      <c r="D48" s="2" t="s">
        <v>15</v>
      </c>
      <c r="E48" s="2" t="s">
        <v>15</v>
      </c>
      <c r="F48" s="2" t="s">
        <v>15</v>
      </c>
      <c r="G48" s="2" t="s">
        <v>15</v>
      </c>
      <c r="H48" s="2" t="s">
        <v>15</v>
      </c>
      <c r="I48" s="2" t="s">
        <v>15</v>
      </c>
      <c r="J48" s="2" t="s">
        <v>15</v>
      </c>
      <c r="K48" s="2">
        <v>52313312</v>
      </c>
    </row>
    <row r="49" spans="1:11" x14ac:dyDescent="0.4">
      <c r="A49" s="6" t="s">
        <v>57</v>
      </c>
      <c r="B49" s="2" t="s">
        <v>15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  <c r="I49" s="2" t="s">
        <v>15</v>
      </c>
      <c r="J49" s="2" t="s">
        <v>15</v>
      </c>
      <c r="K49" s="2" t="s">
        <v>15</v>
      </c>
    </row>
    <row r="50" spans="1:11" x14ac:dyDescent="0.4">
      <c r="A50" s="6" t="s">
        <v>58</v>
      </c>
      <c r="B50" s="2">
        <v>1170288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  <c r="I50" s="2" t="s">
        <v>15</v>
      </c>
      <c r="J50" s="2" t="s">
        <v>15</v>
      </c>
      <c r="K50" s="2">
        <v>1170288</v>
      </c>
    </row>
    <row r="51" spans="1:11" x14ac:dyDescent="0.4">
      <c r="A51" s="6" t="s">
        <v>59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  <c r="I51" s="2" t="s">
        <v>15</v>
      </c>
      <c r="J51" s="2" t="s">
        <v>15</v>
      </c>
      <c r="K51" s="2" t="s">
        <v>15</v>
      </c>
    </row>
    <row r="52" spans="1:11" x14ac:dyDescent="0.4">
      <c r="A52" s="6" t="s">
        <v>60</v>
      </c>
      <c r="B52" s="2">
        <v>836207859</v>
      </c>
      <c r="C52" s="2" t="s">
        <v>15</v>
      </c>
      <c r="D52" s="2" t="s">
        <v>15</v>
      </c>
      <c r="E52" s="2" t="s">
        <v>15</v>
      </c>
      <c r="F52" s="2">
        <v>1168200</v>
      </c>
      <c r="G52" s="2" t="s">
        <v>15</v>
      </c>
      <c r="H52" s="2" t="s">
        <v>15</v>
      </c>
      <c r="I52" s="2" t="s">
        <v>15</v>
      </c>
      <c r="J52" s="2">
        <v>483917</v>
      </c>
      <c r="K52" s="2">
        <v>837859976</v>
      </c>
    </row>
    <row r="53" spans="1:11" x14ac:dyDescent="0.4">
      <c r="A53" s="6" t="s">
        <v>61</v>
      </c>
      <c r="B53" s="2" t="s">
        <v>15</v>
      </c>
      <c r="C53" s="2" t="s">
        <v>15</v>
      </c>
      <c r="D53" s="2" t="s">
        <v>15</v>
      </c>
      <c r="E53" s="2" t="s">
        <v>15</v>
      </c>
      <c r="F53" s="2" t="s">
        <v>15</v>
      </c>
      <c r="G53" s="2" t="s">
        <v>15</v>
      </c>
      <c r="H53" s="2" t="s">
        <v>15</v>
      </c>
      <c r="I53" s="2" t="s">
        <v>15</v>
      </c>
      <c r="J53" s="2" t="s">
        <v>15</v>
      </c>
      <c r="K53" s="2" t="s">
        <v>15</v>
      </c>
    </row>
    <row r="54" spans="1:11" x14ac:dyDescent="0.4">
      <c r="A54" s="6" t="s">
        <v>62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  <c r="I54" s="2" t="s">
        <v>15</v>
      </c>
      <c r="J54" s="2" t="s">
        <v>15</v>
      </c>
      <c r="K54" s="2" t="s">
        <v>15</v>
      </c>
    </row>
    <row r="55" spans="1:11" x14ac:dyDescent="0.4">
      <c r="A55" s="6" t="s">
        <v>63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  <c r="I55" s="2" t="s">
        <v>15</v>
      </c>
      <c r="J55" s="2" t="s">
        <v>15</v>
      </c>
      <c r="K55" s="2" t="s">
        <v>15</v>
      </c>
    </row>
    <row r="56" spans="1:11" x14ac:dyDescent="0.4">
      <c r="A56" s="6" t="s">
        <v>64</v>
      </c>
      <c r="B56" s="2" t="s">
        <v>15</v>
      </c>
      <c r="C56" s="2" t="s">
        <v>15</v>
      </c>
      <c r="D56" s="2" t="s">
        <v>15</v>
      </c>
      <c r="E56" s="2" t="s">
        <v>15</v>
      </c>
      <c r="F56" s="2" t="s">
        <v>15</v>
      </c>
      <c r="G56" s="2" t="s">
        <v>15</v>
      </c>
      <c r="H56" s="2" t="s">
        <v>15</v>
      </c>
      <c r="I56" s="2" t="s">
        <v>15</v>
      </c>
      <c r="J56" s="2" t="s">
        <v>15</v>
      </c>
      <c r="K56" s="2" t="s">
        <v>15</v>
      </c>
    </row>
    <row r="57" spans="1:11" x14ac:dyDescent="0.4">
      <c r="A57" s="6" t="s">
        <v>65</v>
      </c>
      <c r="B57" s="2" t="s">
        <v>15</v>
      </c>
      <c r="C57" s="2" t="s">
        <v>15</v>
      </c>
      <c r="D57" s="2" t="s">
        <v>15</v>
      </c>
      <c r="E57" s="2" t="s">
        <v>15</v>
      </c>
      <c r="F57" s="2" t="s">
        <v>15</v>
      </c>
      <c r="G57" s="2" t="s">
        <v>15</v>
      </c>
      <c r="H57" s="2" t="s">
        <v>15</v>
      </c>
      <c r="I57" s="2" t="s">
        <v>15</v>
      </c>
      <c r="J57" s="2" t="s">
        <v>15</v>
      </c>
      <c r="K57" s="2" t="s">
        <v>15</v>
      </c>
    </row>
    <row r="58" spans="1:11" x14ac:dyDescent="0.4">
      <c r="A58" s="6" t="s">
        <v>66</v>
      </c>
      <c r="B58" s="2">
        <v>3473280</v>
      </c>
      <c r="C58" s="2" t="s">
        <v>15</v>
      </c>
      <c r="D58" s="2" t="s">
        <v>15</v>
      </c>
      <c r="E58" s="2" t="s">
        <v>15</v>
      </c>
      <c r="F58" s="2">
        <v>33039876</v>
      </c>
      <c r="G58" s="2" t="s">
        <v>15</v>
      </c>
      <c r="H58" s="2" t="s">
        <v>15</v>
      </c>
      <c r="I58" s="2" t="s">
        <v>15</v>
      </c>
      <c r="J58" s="2" t="s">
        <v>15</v>
      </c>
      <c r="K58" s="2">
        <v>36513156</v>
      </c>
    </row>
    <row r="59" spans="1:11" x14ac:dyDescent="0.4">
      <c r="A59" s="6" t="s">
        <v>67</v>
      </c>
      <c r="B59" s="2">
        <v>4214529</v>
      </c>
      <c r="C59" s="2" t="s">
        <v>15</v>
      </c>
      <c r="D59" s="2" t="s">
        <v>15</v>
      </c>
      <c r="E59" s="2" t="s">
        <v>15</v>
      </c>
      <c r="F59" s="2">
        <v>8037464</v>
      </c>
      <c r="G59" s="2" t="s">
        <v>15</v>
      </c>
      <c r="H59" s="2" t="s">
        <v>15</v>
      </c>
      <c r="I59" s="2" t="s">
        <v>15</v>
      </c>
      <c r="J59" s="2" t="s">
        <v>15</v>
      </c>
      <c r="K59" s="2">
        <v>12251993</v>
      </c>
    </row>
    <row r="60" spans="1:11" x14ac:dyDescent="0.4">
      <c r="A60" s="6" t="s">
        <v>68</v>
      </c>
      <c r="B60" s="2" t="s">
        <v>15</v>
      </c>
      <c r="C60" s="2" t="s">
        <v>15</v>
      </c>
      <c r="D60" s="2" t="s">
        <v>15</v>
      </c>
      <c r="E60" s="2" t="s">
        <v>15</v>
      </c>
      <c r="F60" s="2" t="s">
        <v>15</v>
      </c>
      <c r="G60" s="2" t="s">
        <v>15</v>
      </c>
      <c r="H60" s="2" t="s">
        <v>15</v>
      </c>
      <c r="I60" s="2" t="s">
        <v>15</v>
      </c>
      <c r="J60" s="2" t="s">
        <v>15</v>
      </c>
      <c r="K60" s="2" t="s">
        <v>15</v>
      </c>
    </row>
    <row r="61" spans="1:11" x14ac:dyDescent="0.4">
      <c r="A61" s="6" t="s">
        <v>69</v>
      </c>
      <c r="B61" s="2">
        <v>79724685</v>
      </c>
      <c r="C61" s="2">
        <v>13683600</v>
      </c>
      <c r="D61" s="2" t="s">
        <v>15</v>
      </c>
      <c r="E61" s="2" t="s">
        <v>15</v>
      </c>
      <c r="F61" s="2" t="s">
        <v>15</v>
      </c>
      <c r="G61" s="2" t="s">
        <v>15</v>
      </c>
      <c r="H61" s="2" t="s">
        <v>15</v>
      </c>
      <c r="I61" s="2" t="s">
        <v>15</v>
      </c>
      <c r="J61" s="2" t="s">
        <v>15</v>
      </c>
      <c r="K61" s="2">
        <v>93408285</v>
      </c>
    </row>
    <row r="62" spans="1:11" x14ac:dyDescent="0.4">
      <c r="A62" s="6" t="s">
        <v>70</v>
      </c>
      <c r="B62" s="2">
        <v>3888434</v>
      </c>
      <c r="C62" s="2">
        <v>54426229</v>
      </c>
      <c r="D62" s="2">
        <v>744648</v>
      </c>
      <c r="E62" s="2">
        <v>1472791</v>
      </c>
      <c r="F62" s="2">
        <v>4896858</v>
      </c>
      <c r="G62" s="2">
        <v>17722026</v>
      </c>
      <c r="H62" s="2">
        <v>49168984</v>
      </c>
      <c r="I62" s="2">
        <v>4866266</v>
      </c>
      <c r="J62" s="2">
        <v>17896160</v>
      </c>
      <c r="K62" s="2">
        <v>155082396</v>
      </c>
    </row>
    <row r="63" spans="1:11" x14ac:dyDescent="0.4">
      <c r="A63" s="6" t="s">
        <v>71</v>
      </c>
      <c r="B63" s="2">
        <v>3083184</v>
      </c>
      <c r="C63" s="2">
        <v>1488240</v>
      </c>
      <c r="D63" s="2" t="s">
        <v>15</v>
      </c>
      <c r="E63" s="2" t="s">
        <v>15</v>
      </c>
      <c r="F63" s="2" t="s">
        <v>15</v>
      </c>
      <c r="G63" s="2">
        <v>3</v>
      </c>
      <c r="H63" s="2" t="s">
        <v>15</v>
      </c>
      <c r="I63" s="2">
        <v>570766</v>
      </c>
      <c r="J63" s="2">
        <v>397872</v>
      </c>
      <c r="K63" s="2">
        <v>5540065</v>
      </c>
    </row>
    <row r="64" spans="1:11" x14ac:dyDescent="0.4">
      <c r="A64" s="6" t="s">
        <v>72</v>
      </c>
      <c r="B64" s="2">
        <v>805250</v>
      </c>
      <c r="C64" s="2">
        <v>52937989</v>
      </c>
      <c r="D64" s="2">
        <v>744648</v>
      </c>
      <c r="E64" s="2">
        <v>1472791</v>
      </c>
      <c r="F64" s="2">
        <v>4896858</v>
      </c>
      <c r="G64" s="2">
        <v>17722023</v>
      </c>
      <c r="H64" s="2">
        <v>49168984</v>
      </c>
      <c r="I64" s="2">
        <v>4295500</v>
      </c>
      <c r="J64" s="2">
        <v>17498288</v>
      </c>
      <c r="K64" s="2">
        <v>149542331</v>
      </c>
    </row>
    <row r="65" spans="1:11" x14ac:dyDescent="0.4">
      <c r="A65" s="6" t="s">
        <v>73</v>
      </c>
      <c r="B65" s="2" t="s">
        <v>15</v>
      </c>
      <c r="C65" s="2" t="s">
        <v>15</v>
      </c>
      <c r="D65" s="2" t="s">
        <v>15</v>
      </c>
      <c r="E65" s="2" t="s">
        <v>15</v>
      </c>
      <c r="F65" s="2" t="s">
        <v>15</v>
      </c>
      <c r="G65" s="2" t="s">
        <v>15</v>
      </c>
      <c r="H65" s="2" t="s">
        <v>15</v>
      </c>
      <c r="I65" s="2" t="s">
        <v>15</v>
      </c>
      <c r="J65" s="2" t="s">
        <v>15</v>
      </c>
      <c r="K65" s="2" t="s">
        <v>15</v>
      </c>
    </row>
    <row r="66" spans="1:11" x14ac:dyDescent="0.4">
      <c r="A66" s="6" t="s">
        <v>74</v>
      </c>
      <c r="B66" s="2">
        <v>17676009002</v>
      </c>
      <c r="C66" s="2">
        <v>8859678311</v>
      </c>
      <c r="D66" s="2">
        <v>1318268509</v>
      </c>
      <c r="E66" s="2">
        <v>341443487</v>
      </c>
      <c r="F66" s="2">
        <v>351674601</v>
      </c>
      <c r="G66" s="2">
        <v>1274361864</v>
      </c>
      <c r="H66" s="2">
        <v>83706516</v>
      </c>
      <c r="I66" s="2">
        <v>31344672</v>
      </c>
      <c r="J66" s="2">
        <v>776775029</v>
      </c>
      <c r="K66" s="2">
        <v>30713261991</v>
      </c>
    </row>
  </sheetData>
  <mergeCells count="1">
    <mergeCell ref="A1:K1"/>
  </mergeCells>
  <phoneticPr fontId="5"/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0B0F-885F-4501-B929-9686CC747A44}">
  <sheetPr>
    <pageSetUpPr fitToPage="1"/>
  </sheetPr>
  <dimension ref="A1:K28"/>
  <sheetViews>
    <sheetView zoomScale="80" zoomScaleNormal="80" workbookViewId="0">
      <selection activeCell="N12" sqref="N12"/>
    </sheetView>
  </sheetViews>
  <sheetFormatPr defaultRowHeight="18.75" x14ac:dyDescent="0.4"/>
  <cols>
    <col min="1" max="1" width="27.625" customWidth="1"/>
    <col min="2" max="11" width="15.5" customWidth="1"/>
  </cols>
  <sheetData>
    <row r="1" spans="1:11" ht="30" x14ac:dyDescent="0.6">
      <c r="A1" s="8" t="s">
        <v>86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4">
      <c r="A2" s="10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4">
      <c r="A3" s="10" t="s">
        <v>87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4">
      <c r="A4" s="10" t="s">
        <v>88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4">
      <c r="A5" s="11" t="s">
        <v>89</v>
      </c>
      <c r="B5" s="9"/>
      <c r="C5" s="9"/>
      <c r="D5" s="9"/>
      <c r="E5" s="9"/>
      <c r="F5" s="9"/>
      <c r="G5" s="9"/>
      <c r="H5" s="12" t="s">
        <v>90</v>
      </c>
      <c r="I5" s="9"/>
      <c r="J5" s="9"/>
      <c r="K5" s="9"/>
    </row>
    <row r="6" spans="1:11" ht="47.25" x14ac:dyDescent="0.4">
      <c r="A6" s="13" t="s">
        <v>91</v>
      </c>
      <c r="B6" s="14" t="s">
        <v>92</v>
      </c>
      <c r="C6" s="14" t="s">
        <v>93</v>
      </c>
      <c r="D6" s="14" t="s">
        <v>94</v>
      </c>
      <c r="E6" s="14" t="s">
        <v>95</v>
      </c>
      <c r="F6" s="14" t="s">
        <v>96</v>
      </c>
      <c r="G6" s="14" t="s">
        <v>97</v>
      </c>
      <c r="H6" s="14" t="s">
        <v>98</v>
      </c>
      <c r="I6" s="9"/>
      <c r="J6" s="9"/>
      <c r="K6" s="9"/>
    </row>
    <row r="7" spans="1:11" x14ac:dyDescent="0.4">
      <c r="A7" s="15" t="s">
        <v>100</v>
      </c>
      <c r="B7" s="16"/>
      <c r="C7" s="16"/>
      <c r="D7" s="16"/>
      <c r="E7" s="16"/>
      <c r="F7" s="16"/>
      <c r="G7" s="16"/>
      <c r="H7" s="16"/>
      <c r="I7" s="9"/>
      <c r="J7" s="9"/>
      <c r="K7" s="9"/>
    </row>
    <row r="8" spans="1:11" x14ac:dyDescent="0.4">
      <c r="A8" s="17" t="s">
        <v>74</v>
      </c>
      <c r="B8" s="16"/>
      <c r="C8" s="16"/>
      <c r="D8" s="16"/>
      <c r="E8" s="16"/>
      <c r="F8" s="16"/>
      <c r="G8" s="16"/>
      <c r="H8" s="16"/>
      <c r="I8" s="9"/>
      <c r="J8" s="9"/>
      <c r="K8" s="9"/>
    </row>
    <row r="9" spans="1:11" x14ac:dyDescent="0.4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x14ac:dyDescent="0.4">
      <c r="A10" s="11" t="s">
        <v>101</v>
      </c>
      <c r="B10" s="9"/>
      <c r="C10" s="9"/>
      <c r="D10" s="9"/>
      <c r="E10" s="9"/>
      <c r="F10" s="9"/>
      <c r="G10" s="9"/>
      <c r="H10" s="9"/>
      <c r="I10" s="9"/>
      <c r="J10" s="12" t="s">
        <v>102</v>
      </c>
      <c r="K10" s="9"/>
    </row>
    <row r="11" spans="1:11" ht="47.25" x14ac:dyDescent="0.4">
      <c r="A11" s="13" t="s">
        <v>103</v>
      </c>
      <c r="B11" s="14" t="s">
        <v>104</v>
      </c>
      <c r="C11" s="14" t="s">
        <v>105</v>
      </c>
      <c r="D11" s="14" t="s">
        <v>106</v>
      </c>
      <c r="E11" s="14" t="s">
        <v>107</v>
      </c>
      <c r="F11" s="14" t="s">
        <v>108</v>
      </c>
      <c r="G11" s="14" t="s">
        <v>109</v>
      </c>
      <c r="H11" s="14" t="s">
        <v>110</v>
      </c>
      <c r="I11" s="14" t="s">
        <v>111</v>
      </c>
      <c r="J11" s="14" t="s">
        <v>112</v>
      </c>
      <c r="K11" s="9"/>
    </row>
    <row r="12" spans="1:11" x14ac:dyDescent="0.4">
      <c r="A12" s="15" t="s">
        <v>113</v>
      </c>
      <c r="B12" s="16">
        <v>1000</v>
      </c>
      <c r="C12" s="16">
        <v>127562</v>
      </c>
      <c r="D12" s="16">
        <v>47045</v>
      </c>
      <c r="E12" s="16">
        <v>80517</v>
      </c>
      <c r="F12" s="16">
        <v>1000</v>
      </c>
      <c r="G12" s="18">
        <v>1</v>
      </c>
      <c r="H12" s="16">
        <v>80517</v>
      </c>
      <c r="I12" s="16" t="s">
        <v>129</v>
      </c>
      <c r="J12" s="16">
        <v>1000</v>
      </c>
      <c r="K12" s="19"/>
    </row>
    <row r="13" spans="1:11" x14ac:dyDescent="0.4">
      <c r="A13" s="15" t="s">
        <v>114</v>
      </c>
      <c r="B13" s="16">
        <v>1200</v>
      </c>
      <c r="C13" s="16">
        <v>127562</v>
      </c>
      <c r="D13" s="16">
        <v>47045</v>
      </c>
      <c r="E13" s="16">
        <v>80517</v>
      </c>
      <c r="F13" s="16">
        <v>1000</v>
      </c>
      <c r="G13" s="18">
        <v>1</v>
      </c>
      <c r="H13" s="16">
        <v>80517</v>
      </c>
      <c r="I13" s="16" t="s">
        <v>129</v>
      </c>
      <c r="J13" s="16">
        <v>1200</v>
      </c>
      <c r="K13" s="19"/>
    </row>
    <row r="14" spans="1:11" x14ac:dyDescent="0.4">
      <c r="A14" s="15" t="s">
        <v>115</v>
      </c>
      <c r="B14" s="16">
        <v>803365</v>
      </c>
      <c r="C14" s="16">
        <v>8028242</v>
      </c>
      <c r="D14" s="16">
        <v>3491244</v>
      </c>
      <c r="E14" s="16">
        <v>4536998</v>
      </c>
      <c r="F14" s="16">
        <v>4328207</v>
      </c>
      <c r="G14" s="18">
        <v>0.18561150148317768</v>
      </c>
      <c r="H14" s="16">
        <v>842119.01100617414</v>
      </c>
      <c r="I14" s="16" t="s">
        <v>129</v>
      </c>
      <c r="J14" s="16" t="s">
        <v>129</v>
      </c>
      <c r="K14" s="19"/>
    </row>
    <row r="15" spans="1:11" x14ac:dyDescent="0.4">
      <c r="A15" s="17" t="s">
        <v>74</v>
      </c>
      <c r="B15" s="16">
        <v>805565</v>
      </c>
      <c r="C15" s="16">
        <v>8283366</v>
      </c>
      <c r="D15" s="16">
        <v>3585334</v>
      </c>
      <c r="E15" s="16">
        <v>4698032</v>
      </c>
      <c r="F15" s="16">
        <v>4330207</v>
      </c>
      <c r="G15" s="16" t="s">
        <v>129</v>
      </c>
      <c r="H15" s="16">
        <v>1003153.0110061741</v>
      </c>
      <c r="I15" s="16" t="s">
        <v>129</v>
      </c>
      <c r="J15" s="16">
        <v>2200</v>
      </c>
      <c r="K15" s="9"/>
    </row>
    <row r="16" spans="1:11" x14ac:dyDescent="0.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4">
      <c r="A17" s="11" t="s">
        <v>116</v>
      </c>
      <c r="B17" s="9"/>
      <c r="C17" s="9"/>
      <c r="D17" s="9"/>
      <c r="E17" s="9"/>
      <c r="F17" s="9"/>
      <c r="G17" s="9"/>
      <c r="H17" s="9"/>
      <c r="I17" s="9"/>
      <c r="J17" s="9"/>
      <c r="K17" s="12" t="s">
        <v>102</v>
      </c>
    </row>
    <row r="18" spans="1:11" ht="47.25" x14ac:dyDescent="0.4">
      <c r="A18" s="13" t="s">
        <v>103</v>
      </c>
      <c r="B18" s="14" t="s">
        <v>117</v>
      </c>
      <c r="C18" s="14" t="s">
        <v>105</v>
      </c>
      <c r="D18" s="14" t="s">
        <v>106</v>
      </c>
      <c r="E18" s="14" t="s">
        <v>107</v>
      </c>
      <c r="F18" s="14" t="s">
        <v>108</v>
      </c>
      <c r="G18" s="14" t="s">
        <v>109</v>
      </c>
      <c r="H18" s="14" t="s">
        <v>110</v>
      </c>
      <c r="I18" s="14" t="s">
        <v>118</v>
      </c>
      <c r="J18" s="14" t="s">
        <v>119</v>
      </c>
      <c r="K18" s="14" t="s">
        <v>98</v>
      </c>
    </row>
    <row r="19" spans="1:11" x14ac:dyDescent="0.4">
      <c r="A19" s="15" t="s">
        <v>120</v>
      </c>
      <c r="B19" s="16">
        <v>1960</v>
      </c>
      <c r="C19" s="16">
        <v>265511756</v>
      </c>
      <c r="D19" s="16">
        <v>251307664</v>
      </c>
      <c r="E19" s="16">
        <v>14204092</v>
      </c>
      <c r="F19" s="16">
        <v>10435510</v>
      </c>
      <c r="G19" s="18">
        <v>1.8782024069738805E-4</v>
      </c>
      <c r="H19" s="16">
        <v>2667.8159783278438</v>
      </c>
      <c r="I19" s="16" t="s">
        <v>129</v>
      </c>
      <c r="J19" s="16">
        <v>1960</v>
      </c>
      <c r="K19" s="16">
        <v>1960</v>
      </c>
    </row>
    <row r="20" spans="1:11" x14ac:dyDescent="0.4">
      <c r="A20" s="15" t="s">
        <v>121</v>
      </c>
      <c r="B20" s="16">
        <v>1898</v>
      </c>
      <c r="C20" s="16">
        <v>22520682</v>
      </c>
      <c r="D20" s="16">
        <v>21433111</v>
      </c>
      <c r="E20" s="16">
        <v>1087571</v>
      </c>
      <c r="F20" s="16">
        <v>1087570</v>
      </c>
      <c r="G20" s="18">
        <v>1.7451750232168964E-3</v>
      </c>
      <c r="H20" s="16">
        <v>1898.0017451750232</v>
      </c>
      <c r="I20" s="16" t="s">
        <v>129</v>
      </c>
      <c r="J20" s="16">
        <v>1898</v>
      </c>
      <c r="K20" s="16">
        <v>1898</v>
      </c>
    </row>
    <row r="21" spans="1:11" x14ac:dyDescent="0.4">
      <c r="A21" s="15" t="s">
        <v>122</v>
      </c>
      <c r="B21" s="16">
        <v>81</v>
      </c>
      <c r="C21" s="16">
        <v>132613</v>
      </c>
      <c r="D21" s="16">
        <v>33155</v>
      </c>
      <c r="E21" s="16">
        <v>99458</v>
      </c>
      <c r="F21" s="16">
        <v>85973</v>
      </c>
      <c r="G21" s="18">
        <v>9.4215625836018284E-4</v>
      </c>
      <c r="H21" s="16">
        <v>93.704977143987065</v>
      </c>
      <c r="I21" s="16" t="s">
        <v>129</v>
      </c>
      <c r="J21" s="16">
        <v>81</v>
      </c>
      <c r="K21" s="16">
        <v>81</v>
      </c>
    </row>
    <row r="22" spans="1:11" x14ac:dyDescent="0.4">
      <c r="A22" s="15" t="s">
        <v>123</v>
      </c>
      <c r="B22" s="16">
        <v>82300</v>
      </c>
      <c r="C22" s="16">
        <v>13066809</v>
      </c>
      <c r="D22" s="16">
        <v>1167348</v>
      </c>
      <c r="E22" s="16">
        <v>11899461</v>
      </c>
      <c r="F22" s="16">
        <v>100000</v>
      </c>
      <c r="G22" s="18">
        <v>0.82299999999999995</v>
      </c>
      <c r="H22" s="16">
        <v>9793256.402999999</v>
      </c>
      <c r="I22" s="16" t="s">
        <v>129</v>
      </c>
      <c r="J22" s="16">
        <v>82300</v>
      </c>
      <c r="K22" s="16">
        <v>82300</v>
      </c>
    </row>
    <row r="23" spans="1:11" x14ac:dyDescent="0.4">
      <c r="A23" s="15" t="s">
        <v>124</v>
      </c>
      <c r="B23" s="16">
        <v>1100</v>
      </c>
      <c r="C23" s="16">
        <v>24834865000</v>
      </c>
      <c r="D23" s="16">
        <v>24466761000</v>
      </c>
      <c r="E23" s="16">
        <v>368104000</v>
      </c>
      <c r="F23" s="16">
        <v>16602100</v>
      </c>
      <c r="G23" s="18">
        <v>6.6256678372013183E-5</v>
      </c>
      <c r="H23" s="16">
        <v>24389.348335451541</v>
      </c>
      <c r="I23" s="16" t="s">
        <v>129</v>
      </c>
      <c r="J23" s="16">
        <v>1100</v>
      </c>
      <c r="K23" s="16">
        <v>1100</v>
      </c>
    </row>
    <row r="24" spans="1:11" x14ac:dyDescent="0.4">
      <c r="A24" s="15" t="s">
        <v>125</v>
      </c>
      <c r="B24" s="16">
        <v>3000</v>
      </c>
      <c r="C24" s="16">
        <v>432820</v>
      </c>
      <c r="D24" s="16">
        <v>120888</v>
      </c>
      <c r="E24" s="16">
        <v>311932</v>
      </c>
      <c r="F24" s="16">
        <v>100000</v>
      </c>
      <c r="G24" s="18">
        <v>0.03</v>
      </c>
      <c r="H24" s="16">
        <v>9357.9599999999991</v>
      </c>
      <c r="I24" s="16" t="s">
        <v>129</v>
      </c>
      <c r="J24" s="16">
        <v>3000</v>
      </c>
      <c r="K24" s="16">
        <v>3000</v>
      </c>
    </row>
    <row r="25" spans="1:11" x14ac:dyDescent="0.4">
      <c r="A25" s="15" t="s">
        <v>126</v>
      </c>
      <c r="B25" s="16">
        <v>50</v>
      </c>
      <c r="C25" s="16" t="s">
        <v>129</v>
      </c>
      <c r="D25" s="16" t="s">
        <v>129</v>
      </c>
      <c r="E25" s="16" t="s">
        <v>129</v>
      </c>
      <c r="F25" s="16">
        <v>83027922</v>
      </c>
      <c r="G25" s="16" t="s">
        <v>129</v>
      </c>
      <c r="H25" s="16" t="s">
        <v>129</v>
      </c>
      <c r="I25" s="16" t="s">
        <v>129</v>
      </c>
      <c r="J25" s="16">
        <v>50</v>
      </c>
      <c r="K25" s="16">
        <v>50</v>
      </c>
    </row>
    <row r="26" spans="1:11" x14ac:dyDescent="0.4">
      <c r="A26" s="15" t="s">
        <v>127</v>
      </c>
      <c r="B26" s="16">
        <v>1037</v>
      </c>
      <c r="C26" s="16">
        <v>1139601</v>
      </c>
      <c r="D26" s="16">
        <v>909</v>
      </c>
      <c r="E26" s="16">
        <v>1138692</v>
      </c>
      <c r="F26" s="16">
        <v>1040000</v>
      </c>
      <c r="G26" s="18">
        <v>9.971153846153847E-4</v>
      </c>
      <c r="H26" s="16">
        <v>1135.4073115384617</v>
      </c>
      <c r="I26" s="16" t="s">
        <v>129</v>
      </c>
      <c r="J26" s="16">
        <v>1037</v>
      </c>
      <c r="K26" s="16">
        <v>1037</v>
      </c>
    </row>
    <row r="27" spans="1:11" x14ac:dyDescent="0.4">
      <c r="A27" s="15" t="s">
        <v>128</v>
      </c>
      <c r="B27" s="16">
        <v>1950</v>
      </c>
      <c r="C27" s="16">
        <v>16796</v>
      </c>
      <c r="D27" s="16">
        <v>2674</v>
      </c>
      <c r="E27" s="16">
        <v>14122</v>
      </c>
      <c r="F27" s="16">
        <v>7500000</v>
      </c>
      <c r="G27" s="16" t="s">
        <v>129</v>
      </c>
      <c r="H27" s="16" t="s">
        <v>129</v>
      </c>
      <c r="I27" s="16" t="s">
        <v>129</v>
      </c>
      <c r="J27" s="16">
        <v>1950</v>
      </c>
      <c r="K27" s="16">
        <v>1950</v>
      </c>
    </row>
    <row r="28" spans="1:11" x14ac:dyDescent="0.4">
      <c r="A28" s="17" t="s">
        <v>74</v>
      </c>
      <c r="B28" s="16">
        <v>93376</v>
      </c>
      <c r="C28" s="16">
        <v>25137686077</v>
      </c>
      <c r="D28" s="16">
        <v>24740826749</v>
      </c>
      <c r="E28" s="16">
        <v>396859328</v>
      </c>
      <c r="F28" s="16">
        <v>119979075</v>
      </c>
      <c r="G28" s="16" t="s">
        <v>129</v>
      </c>
      <c r="H28" s="16">
        <v>9832798.6413476374</v>
      </c>
      <c r="I28" s="16" t="s">
        <v>129</v>
      </c>
      <c r="J28" s="16">
        <v>93376</v>
      </c>
      <c r="K28" s="16">
        <v>93376</v>
      </c>
    </row>
  </sheetData>
  <phoneticPr fontId="5"/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E7B86-EA5E-4684-84B9-75332E44CFED}">
  <sheetPr>
    <pageSetUpPr fitToPage="1"/>
  </sheetPr>
  <dimension ref="A1:G14"/>
  <sheetViews>
    <sheetView zoomScaleNormal="100" zoomScaleSheetLayoutView="90" workbookViewId="0">
      <selection activeCell="C8" sqref="C8"/>
    </sheetView>
  </sheetViews>
  <sheetFormatPr defaultRowHeight="18.75" x14ac:dyDescent="0.4"/>
  <cols>
    <col min="1" max="1" width="22.875" customWidth="1"/>
    <col min="2" max="7" width="19.875" customWidth="1"/>
  </cols>
  <sheetData>
    <row r="1" spans="1:7" ht="24" x14ac:dyDescent="0.4">
      <c r="A1" s="20" t="s">
        <v>130</v>
      </c>
      <c r="B1" s="5"/>
      <c r="C1" s="5"/>
      <c r="D1" s="5"/>
      <c r="E1" s="5"/>
      <c r="F1" s="5"/>
      <c r="G1" s="5"/>
    </row>
    <row r="2" spans="1:7" x14ac:dyDescent="0.4">
      <c r="A2" s="1" t="s">
        <v>1</v>
      </c>
      <c r="B2" s="5"/>
      <c r="C2" s="5"/>
      <c r="D2" s="5"/>
      <c r="E2" s="5"/>
      <c r="F2" s="5"/>
      <c r="G2" s="5"/>
    </row>
    <row r="3" spans="1:7" x14ac:dyDescent="0.4">
      <c r="A3" s="1" t="s">
        <v>87</v>
      </c>
      <c r="B3" s="5"/>
      <c r="C3" s="5"/>
      <c r="D3" s="5"/>
      <c r="E3" s="5"/>
      <c r="F3" s="5"/>
      <c r="G3" s="5"/>
    </row>
    <row r="4" spans="1:7" x14ac:dyDescent="0.4">
      <c r="A4" s="1" t="s">
        <v>131</v>
      </c>
      <c r="B4" s="5"/>
      <c r="C4" s="5"/>
      <c r="D4" s="5"/>
      <c r="E4" s="5"/>
      <c r="F4" s="5"/>
      <c r="G4" s="4" t="s">
        <v>102</v>
      </c>
    </row>
    <row r="5" spans="1:7" ht="22.5" x14ac:dyDescent="0.4">
      <c r="A5" s="21" t="s">
        <v>132</v>
      </c>
      <c r="B5" s="21" t="s">
        <v>133</v>
      </c>
      <c r="C5" s="21" t="s">
        <v>134</v>
      </c>
      <c r="D5" s="21" t="s">
        <v>135</v>
      </c>
      <c r="E5" s="21" t="s">
        <v>85</v>
      </c>
      <c r="F5" s="22" t="s">
        <v>136</v>
      </c>
      <c r="G5" s="22" t="s">
        <v>98</v>
      </c>
    </row>
    <row r="6" spans="1:7" x14ac:dyDescent="0.4">
      <c r="A6" s="23" t="s">
        <v>137</v>
      </c>
      <c r="B6" s="2">
        <v>1021321</v>
      </c>
      <c r="C6" s="2" t="s">
        <v>15</v>
      </c>
      <c r="D6" s="2" t="s">
        <v>15</v>
      </c>
      <c r="E6" s="2" t="s">
        <v>15</v>
      </c>
      <c r="F6" s="2">
        <v>1021321</v>
      </c>
      <c r="G6" s="2">
        <v>1021321</v>
      </c>
    </row>
    <row r="7" spans="1:7" x14ac:dyDescent="0.4">
      <c r="A7" s="23" t="s">
        <v>138</v>
      </c>
      <c r="B7" s="2">
        <v>238915</v>
      </c>
      <c r="C7" s="2" t="s">
        <v>15</v>
      </c>
      <c r="D7" s="2" t="s">
        <v>15</v>
      </c>
      <c r="E7" s="2" t="s">
        <v>15</v>
      </c>
      <c r="F7" s="2">
        <v>238915</v>
      </c>
      <c r="G7" s="2">
        <v>238915</v>
      </c>
    </row>
    <row r="8" spans="1:7" x14ac:dyDescent="0.4">
      <c r="A8" s="23" t="s">
        <v>139</v>
      </c>
      <c r="B8" s="2">
        <v>686118</v>
      </c>
      <c r="C8" s="2" t="s">
        <v>15</v>
      </c>
      <c r="D8" s="2" t="s">
        <v>15</v>
      </c>
      <c r="E8" s="2" t="s">
        <v>15</v>
      </c>
      <c r="F8" s="2">
        <v>686118</v>
      </c>
      <c r="G8" s="2">
        <v>686118</v>
      </c>
    </row>
    <row r="9" spans="1:7" x14ac:dyDescent="0.4">
      <c r="A9" s="23" t="s">
        <v>140</v>
      </c>
      <c r="B9" s="2">
        <v>32262</v>
      </c>
      <c r="C9" s="2" t="s">
        <v>15</v>
      </c>
      <c r="D9" s="2" t="s">
        <v>15</v>
      </c>
      <c r="E9" s="2" t="s">
        <v>15</v>
      </c>
      <c r="F9" s="2">
        <v>32262</v>
      </c>
      <c r="G9" s="2">
        <v>32262</v>
      </c>
    </row>
    <row r="10" spans="1:7" x14ac:dyDescent="0.4">
      <c r="A10" s="23" t="s">
        <v>141</v>
      </c>
      <c r="B10" s="2">
        <v>106620</v>
      </c>
      <c r="C10" s="2" t="s">
        <v>15</v>
      </c>
      <c r="D10" s="2" t="s">
        <v>15</v>
      </c>
      <c r="E10" s="2" t="s">
        <v>15</v>
      </c>
      <c r="F10" s="2">
        <v>106620</v>
      </c>
      <c r="G10" s="2">
        <v>106620</v>
      </c>
    </row>
    <row r="11" spans="1:7" x14ac:dyDescent="0.4">
      <c r="A11" s="23" t="s">
        <v>142</v>
      </c>
      <c r="B11" s="2">
        <v>2755</v>
      </c>
      <c r="C11" s="2" t="s">
        <v>15</v>
      </c>
      <c r="D11" s="2" t="s">
        <v>15</v>
      </c>
      <c r="E11" s="2" t="s">
        <v>15</v>
      </c>
      <c r="F11" s="2">
        <v>2755</v>
      </c>
      <c r="G11" s="2">
        <v>2755</v>
      </c>
    </row>
    <row r="12" spans="1:7" x14ac:dyDescent="0.4">
      <c r="A12" s="23" t="s">
        <v>143</v>
      </c>
      <c r="B12" s="2">
        <v>42563</v>
      </c>
      <c r="C12" s="2" t="s">
        <v>15</v>
      </c>
      <c r="D12" s="2" t="s">
        <v>15</v>
      </c>
      <c r="E12" s="2" t="s">
        <v>15</v>
      </c>
      <c r="F12" s="2">
        <v>42563</v>
      </c>
      <c r="G12" s="2">
        <v>42563</v>
      </c>
    </row>
    <row r="13" spans="1:7" x14ac:dyDescent="0.4">
      <c r="A13" s="23" t="s">
        <v>144</v>
      </c>
      <c r="B13" s="2">
        <v>15030</v>
      </c>
      <c r="C13" s="2" t="s">
        <v>15</v>
      </c>
      <c r="D13" s="2" t="s">
        <v>15</v>
      </c>
      <c r="E13" s="2" t="s">
        <v>15</v>
      </c>
      <c r="F13" s="2">
        <v>15030</v>
      </c>
      <c r="G13" s="2">
        <v>15030</v>
      </c>
    </row>
    <row r="14" spans="1:7" x14ac:dyDescent="0.4">
      <c r="A14" s="24" t="s">
        <v>74</v>
      </c>
      <c r="B14" s="2">
        <v>2145584</v>
      </c>
      <c r="C14" s="2" t="s">
        <v>15</v>
      </c>
      <c r="D14" s="2" t="s">
        <v>15</v>
      </c>
      <c r="E14" s="2" t="s">
        <v>15</v>
      </c>
      <c r="F14" s="2">
        <v>2145584</v>
      </c>
      <c r="G14" s="2">
        <v>2145584</v>
      </c>
    </row>
  </sheetData>
  <phoneticPr fontId="5"/>
  <pageMargins left="0.7" right="0.7" top="0.75" bottom="0.75" header="0.3" footer="0.3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F38BE-936C-48E5-99AC-E3BB182531C2}">
  <sheetPr>
    <pageSetUpPr fitToPage="1"/>
  </sheetPr>
  <dimension ref="A1:C20"/>
  <sheetViews>
    <sheetView workbookViewId="0">
      <selection activeCell="E6" sqref="E6"/>
    </sheetView>
  </sheetViews>
  <sheetFormatPr defaultRowHeight="18.75" x14ac:dyDescent="0.4"/>
  <cols>
    <col min="1" max="1" width="31" customWidth="1"/>
    <col min="2" max="3" width="19.875" customWidth="1"/>
  </cols>
  <sheetData>
    <row r="1" spans="1:3" ht="24" x14ac:dyDescent="0.4">
      <c r="A1" s="20" t="s">
        <v>145</v>
      </c>
      <c r="B1" s="5"/>
      <c r="C1" s="5"/>
    </row>
    <row r="2" spans="1:3" x14ac:dyDescent="0.4">
      <c r="A2" s="1" t="s">
        <v>1</v>
      </c>
      <c r="B2" s="5"/>
      <c r="C2" s="5"/>
    </row>
    <row r="3" spans="1:3" x14ac:dyDescent="0.4">
      <c r="A3" s="1" t="s">
        <v>146</v>
      </c>
      <c r="B3" s="5"/>
      <c r="C3" s="5"/>
    </row>
    <row r="4" spans="1:3" x14ac:dyDescent="0.4">
      <c r="A4" s="1" t="s">
        <v>131</v>
      </c>
      <c r="B4" s="5"/>
      <c r="C4" s="4" t="s">
        <v>102</v>
      </c>
    </row>
    <row r="5" spans="1:3" x14ac:dyDescent="0.4">
      <c r="A5" s="21" t="s">
        <v>147</v>
      </c>
      <c r="B5" s="21" t="s">
        <v>148</v>
      </c>
      <c r="C5" s="21" t="s">
        <v>149</v>
      </c>
    </row>
    <row r="6" spans="1:3" x14ac:dyDescent="0.4">
      <c r="A6" s="6" t="s">
        <v>150</v>
      </c>
      <c r="B6" s="2"/>
      <c r="C6" s="2"/>
    </row>
    <row r="7" spans="1:3" x14ac:dyDescent="0.4">
      <c r="A7" s="6" t="s">
        <v>99</v>
      </c>
      <c r="B7" s="2"/>
      <c r="C7" s="2"/>
    </row>
    <row r="8" spans="1:3" x14ac:dyDescent="0.4">
      <c r="A8" s="6"/>
      <c r="B8" s="2"/>
      <c r="C8" s="2"/>
    </row>
    <row r="9" spans="1:3" x14ac:dyDescent="0.4">
      <c r="A9" s="6"/>
      <c r="B9" s="2"/>
      <c r="C9" s="2"/>
    </row>
    <row r="10" spans="1:3" x14ac:dyDescent="0.4">
      <c r="A10" s="6"/>
      <c r="B10" s="2"/>
      <c r="C10" s="2"/>
    </row>
    <row r="11" spans="1:3" x14ac:dyDescent="0.4">
      <c r="A11" s="6"/>
      <c r="B11" s="2"/>
      <c r="C11" s="2"/>
    </row>
    <row r="12" spans="1:3" ht="19.5" thickBot="1" x14ac:dyDescent="0.45">
      <c r="A12" s="25" t="s">
        <v>151</v>
      </c>
      <c r="B12" s="26"/>
      <c r="C12" s="26"/>
    </row>
    <row r="13" spans="1:3" ht="19.5" thickTop="1" x14ac:dyDescent="0.4">
      <c r="A13" s="6" t="s">
        <v>152</v>
      </c>
      <c r="B13" s="2"/>
      <c r="C13" s="2"/>
    </row>
    <row r="14" spans="1:3" x14ac:dyDescent="0.4">
      <c r="A14" s="6" t="s">
        <v>153</v>
      </c>
      <c r="B14" s="2">
        <v>7426</v>
      </c>
      <c r="C14" s="2">
        <v>939</v>
      </c>
    </row>
    <row r="15" spans="1:3" x14ac:dyDescent="0.4">
      <c r="A15" s="6" t="s">
        <v>154</v>
      </c>
      <c r="B15" s="2">
        <v>31631</v>
      </c>
      <c r="C15" s="2">
        <v>3998</v>
      </c>
    </row>
    <row r="16" spans="1:3" x14ac:dyDescent="0.4">
      <c r="A16" s="6" t="s">
        <v>155</v>
      </c>
      <c r="B16" s="2">
        <v>2394</v>
      </c>
      <c r="C16" s="2">
        <v>303</v>
      </c>
    </row>
    <row r="17" spans="1:3" x14ac:dyDescent="0.4">
      <c r="A17" s="6" t="s">
        <v>156</v>
      </c>
      <c r="B17" s="2">
        <v>2568</v>
      </c>
      <c r="C17" s="2">
        <v>324</v>
      </c>
    </row>
    <row r="18" spans="1:3" x14ac:dyDescent="0.4">
      <c r="A18" s="6" t="s">
        <v>157</v>
      </c>
      <c r="B18" s="2">
        <v>1280</v>
      </c>
      <c r="C18" s="2">
        <v>162</v>
      </c>
    </row>
    <row r="19" spans="1:3" ht="19.5" thickBot="1" x14ac:dyDescent="0.45">
      <c r="A19" s="25" t="s">
        <v>151</v>
      </c>
      <c r="B19" s="26">
        <v>45299</v>
      </c>
      <c r="C19" s="26">
        <v>5726</v>
      </c>
    </row>
    <row r="20" spans="1:3" ht="19.5" thickTop="1" x14ac:dyDescent="0.4">
      <c r="A20" s="24" t="s">
        <v>74</v>
      </c>
      <c r="B20" s="2">
        <v>45299</v>
      </c>
      <c r="C20" s="2">
        <v>5726</v>
      </c>
    </row>
  </sheetData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668B7-1F9F-4BD8-A932-50A3E564894D}">
  <dimension ref="A1:C20"/>
  <sheetViews>
    <sheetView workbookViewId="0">
      <selection activeCell="F10" sqref="F10"/>
    </sheetView>
  </sheetViews>
  <sheetFormatPr defaultRowHeight="18.75" x14ac:dyDescent="0.4"/>
  <cols>
    <col min="1" max="1" width="30.875" customWidth="1"/>
    <col min="2" max="3" width="19.875" customWidth="1"/>
  </cols>
  <sheetData>
    <row r="1" spans="1:3" ht="24" x14ac:dyDescent="0.4">
      <c r="A1" s="20" t="s">
        <v>158</v>
      </c>
      <c r="B1" s="5"/>
      <c r="C1" s="5"/>
    </row>
    <row r="2" spans="1:3" x14ac:dyDescent="0.4">
      <c r="A2" s="1" t="s">
        <v>1</v>
      </c>
      <c r="B2" s="5"/>
      <c r="C2" s="5"/>
    </row>
    <row r="3" spans="1:3" x14ac:dyDescent="0.4">
      <c r="A3" s="1" t="s">
        <v>146</v>
      </c>
      <c r="B3" s="5"/>
      <c r="C3" s="5"/>
    </row>
    <row r="4" spans="1:3" x14ac:dyDescent="0.4">
      <c r="A4" s="1" t="s">
        <v>131</v>
      </c>
      <c r="B4" s="5"/>
      <c r="C4" s="4" t="s">
        <v>102</v>
      </c>
    </row>
    <row r="5" spans="1:3" x14ac:dyDescent="0.4">
      <c r="A5" s="21" t="s">
        <v>147</v>
      </c>
      <c r="B5" s="21" t="s">
        <v>148</v>
      </c>
      <c r="C5" s="21" t="s">
        <v>149</v>
      </c>
    </row>
    <row r="6" spans="1:3" x14ac:dyDescent="0.4">
      <c r="A6" s="6" t="s">
        <v>150</v>
      </c>
      <c r="B6" s="2"/>
      <c r="C6" s="2"/>
    </row>
    <row r="7" spans="1:3" x14ac:dyDescent="0.4">
      <c r="A7" s="6" t="s">
        <v>99</v>
      </c>
      <c r="B7" s="2"/>
      <c r="C7" s="2"/>
    </row>
    <row r="8" spans="1:3" x14ac:dyDescent="0.4">
      <c r="A8" s="6"/>
      <c r="B8" s="2"/>
      <c r="C8" s="2"/>
    </row>
    <row r="9" spans="1:3" x14ac:dyDescent="0.4">
      <c r="A9" s="6"/>
      <c r="B9" s="2"/>
      <c r="C9" s="2"/>
    </row>
    <row r="10" spans="1:3" x14ac:dyDescent="0.4">
      <c r="A10" s="6"/>
      <c r="B10" s="2"/>
      <c r="C10" s="2"/>
    </row>
    <row r="11" spans="1:3" x14ac:dyDescent="0.4">
      <c r="A11" s="6"/>
      <c r="B11" s="2"/>
      <c r="C11" s="2"/>
    </row>
    <row r="12" spans="1:3" ht="19.5" thickBot="1" x14ac:dyDescent="0.45">
      <c r="A12" s="25" t="s">
        <v>151</v>
      </c>
      <c r="B12" s="26"/>
      <c r="C12" s="26"/>
    </row>
    <row r="13" spans="1:3" ht="19.5" thickTop="1" x14ac:dyDescent="0.4">
      <c r="A13" s="6" t="s">
        <v>152</v>
      </c>
      <c r="B13" s="2"/>
      <c r="C13" s="2"/>
    </row>
    <row r="14" spans="1:3" x14ac:dyDescent="0.4">
      <c r="A14" s="6" t="s">
        <v>153</v>
      </c>
      <c r="B14" s="2">
        <v>11511</v>
      </c>
      <c r="C14" s="2">
        <v>1455</v>
      </c>
    </row>
    <row r="15" spans="1:3" x14ac:dyDescent="0.4">
      <c r="A15" s="6" t="s">
        <v>154</v>
      </c>
      <c r="B15" s="2">
        <v>12154</v>
      </c>
      <c r="C15" s="2">
        <v>1536</v>
      </c>
    </row>
    <row r="16" spans="1:3" x14ac:dyDescent="0.4">
      <c r="A16" s="6" t="s">
        <v>155</v>
      </c>
      <c r="B16" s="2">
        <v>1620</v>
      </c>
      <c r="C16" s="2">
        <v>205</v>
      </c>
    </row>
    <row r="17" spans="1:3" x14ac:dyDescent="0.4">
      <c r="A17" s="6" t="s">
        <v>156</v>
      </c>
      <c r="B17" s="2">
        <v>996</v>
      </c>
      <c r="C17" s="2">
        <v>126</v>
      </c>
    </row>
    <row r="18" spans="1:3" x14ac:dyDescent="0.4">
      <c r="A18" s="6" t="s">
        <v>159</v>
      </c>
      <c r="B18" s="2">
        <v>524</v>
      </c>
      <c r="C18" s="2">
        <v>66</v>
      </c>
    </row>
    <row r="19" spans="1:3" ht="19.5" thickBot="1" x14ac:dyDescent="0.45">
      <c r="A19" s="25" t="s">
        <v>151</v>
      </c>
      <c r="B19" s="26">
        <v>26804</v>
      </c>
      <c r="C19" s="26">
        <v>3388</v>
      </c>
    </row>
    <row r="20" spans="1:3" ht="19.5" thickTop="1" x14ac:dyDescent="0.4">
      <c r="A20" s="24" t="s">
        <v>74</v>
      </c>
      <c r="B20" s="2">
        <v>26804</v>
      </c>
      <c r="C20" s="2">
        <v>3388</v>
      </c>
    </row>
  </sheetData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9CAE-6E3B-4D18-AF35-B4EE7D3FC56E}">
  <dimension ref="A1:K22"/>
  <sheetViews>
    <sheetView zoomScale="80" zoomScaleNormal="80" workbookViewId="0">
      <selection activeCell="A4" sqref="A4"/>
    </sheetView>
  </sheetViews>
  <sheetFormatPr defaultRowHeight="18.75" x14ac:dyDescent="0.4"/>
  <cols>
    <col min="1" max="1" width="30.875" customWidth="1"/>
    <col min="2" max="11" width="19.875" customWidth="1"/>
  </cols>
  <sheetData>
    <row r="1" spans="1:11" ht="30" x14ac:dyDescent="0.6">
      <c r="A1" s="8" t="s">
        <v>160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4">
      <c r="A2" s="10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4">
      <c r="A3" s="10" t="s">
        <v>87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4">
      <c r="A4" s="27" t="s">
        <v>88</v>
      </c>
      <c r="B4" s="9"/>
      <c r="C4" s="9"/>
      <c r="D4" s="9"/>
      <c r="E4" s="9"/>
      <c r="F4" s="9"/>
      <c r="G4" s="9"/>
      <c r="H4" s="9"/>
      <c r="I4" s="9"/>
      <c r="J4" s="9"/>
      <c r="K4" s="12" t="s">
        <v>90</v>
      </c>
    </row>
    <row r="5" spans="1:11" x14ac:dyDescent="0.4">
      <c r="A5" s="58" t="s">
        <v>132</v>
      </c>
      <c r="B5" s="57" t="s">
        <v>161</v>
      </c>
      <c r="C5" s="29"/>
      <c r="D5" s="58" t="s">
        <v>162</v>
      </c>
      <c r="E5" s="59" t="s">
        <v>163</v>
      </c>
      <c r="F5" s="58" t="s">
        <v>164</v>
      </c>
      <c r="G5" s="59" t="s">
        <v>165</v>
      </c>
      <c r="H5" s="57" t="s">
        <v>166</v>
      </c>
      <c r="I5" s="31"/>
      <c r="J5" s="32"/>
      <c r="K5" s="58" t="s">
        <v>85</v>
      </c>
    </row>
    <row r="6" spans="1:11" x14ac:dyDescent="0.4">
      <c r="A6" s="58"/>
      <c r="B6" s="58"/>
      <c r="C6" s="33" t="s">
        <v>167</v>
      </c>
      <c r="D6" s="58"/>
      <c r="E6" s="58"/>
      <c r="F6" s="58"/>
      <c r="G6" s="58"/>
      <c r="H6" s="58"/>
      <c r="I6" s="13" t="s">
        <v>168</v>
      </c>
      <c r="J6" s="13" t="s">
        <v>169</v>
      </c>
      <c r="K6" s="58"/>
    </row>
    <row r="7" spans="1:11" x14ac:dyDescent="0.4">
      <c r="A7" s="34" t="s">
        <v>170</v>
      </c>
      <c r="B7" s="16"/>
      <c r="C7" s="35"/>
      <c r="D7" s="16"/>
      <c r="E7" s="16"/>
      <c r="F7" s="16"/>
      <c r="G7" s="16"/>
      <c r="H7" s="16"/>
      <c r="I7" s="16"/>
      <c r="J7" s="16"/>
      <c r="K7" s="16"/>
    </row>
    <row r="8" spans="1:11" x14ac:dyDescent="0.4">
      <c r="A8" s="36" t="s">
        <v>171</v>
      </c>
      <c r="B8" s="37">
        <v>830771</v>
      </c>
      <c r="C8" s="38">
        <v>130172</v>
      </c>
      <c r="D8" s="39">
        <v>799046</v>
      </c>
      <c r="E8" s="39" t="s">
        <v>15</v>
      </c>
      <c r="F8" s="39">
        <v>10025</v>
      </c>
      <c r="G8" s="39">
        <v>7000</v>
      </c>
      <c r="H8" s="39" t="s">
        <v>15</v>
      </c>
      <c r="I8" s="39" t="s">
        <v>15</v>
      </c>
      <c r="J8" s="39" t="s">
        <v>15</v>
      </c>
      <c r="K8" s="39">
        <v>14700</v>
      </c>
    </row>
    <row r="9" spans="1:11" x14ac:dyDescent="0.4">
      <c r="A9" s="40" t="s">
        <v>172</v>
      </c>
      <c r="B9" s="37">
        <v>20906</v>
      </c>
      <c r="C9" s="38">
        <v>11398</v>
      </c>
      <c r="D9" s="39">
        <v>20906</v>
      </c>
      <c r="E9" s="39" t="s">
        <v>15</v>
      </c>
      <c r="F9" s="39" t="s">
        <v>15</v>
      </c>
      <c r="G9" s="39" t="s">
        <v>15</v>
      </c>
      <c r="H9" s="39" t="s">
        <v>15</v>
      </c>
      <c r="I9" s="39" t="s">
        <v>15</v>
      </c>
      <c r="J9" s="39" t="s">
        <v>15</v>
      </c>
      <c r="K9" s="39" t="s">
        <v>15</v>
      </c>
    </row>
    <row r="10" spans="1:11" x14ac:dyDescent="0.4">
      <c r="A10" s="40" t="s">
        <v>173</v>
      </c>
      <c r="B10" s="37" t="s">
        <v>15</v>
      </c>
      <c r="C10" s="38" t="s">
        <v>15</v>
      </c>
      <c r="D10" s="39" t="s">
        <v>15</v>
      </c>
      <c r="E10" s="39" t="s">
        <v>15</v>
      </c>
      <c r="F10" s="39" t="s">
        <v>15</v>
      </c>
      <c r="G10" s="39" t="s">
        <v>15</v>
      </c>
      <c r="H10" s="39" t="s">
        <v>15</v>
      </c>
      <c r="I10" s="39" t="s">
        <v>15</v>
      </c>
      <c r="J10" s="39" t="s">
        <v>15</v>
      </c>
      <c r="K10" s="39" t="s">
        <v>15</v>
      </c>
    </row>
    <row r="11" spans="1:11" x14ac:dyDescent="0.4">
      <c r="A11" s="40" t="s">
        <v>174</v>
      </c>
      <c r="B11" s="37">
        <v>1476138</v>
      </c>
      <c r="C11" s="38">
        <v>206482</v>
      </c>
      <c r="D11" s="39">
        <v>447151</v>
      </c>
      <c r="E11" s="39" t="s">
        <v>15</v>
      </c>
      <c r="F11" s="39">
        <v>258475</v>
      </c>
      <c r="G11" s="39">
        <v>770513</v>
      </c>
      <c r="H11" s="39" t="s">
        <v>15</v>
      </c>
      <c r="I11" s="39" t="s">
        <v>15</v>
      </c>
      <c r="J11" s="39" t="s">
        <v>15</v>
      </c>
      <c r="K11" s="39" t="s">
        <v>15</v>
      </c>
    </row>
    <row r="12" spans="1:11" x14ac:dyDescent="0.4">
      <c r="A12" s="40" t="s">
        <v>175</v>
      </c>
      <c r="B12" s="37">
        <v>624096</v>
      </c>
      <c r="C12" s="38">
        <v>109203</v>
      </c>
      <c r="D12" s="39" t="s">
        <v>15</v>
      </c>
      <c r="E12" s="39">
        <v>196670</v>
      </c>
      <c r="F12" s="39">
        <v>119294</v>
      </c>
      <c r="G12" s="39">
        <v>305398</v>
      </c>
      <c r="H12" s="39" t="s">
        <v>15</v>
      </c>
      <c r="I12" s="39" t="s">
        <v>15</v>
      </c>
      <c r="J12" s="39" t="s">
        <v>15</v>
      </c>
      <c r="K12" s="39">
        <v>2733</v>
      </c>
    </row>
    <row r="13" spans="1:11" x14ac:dyDescent="0.4">
      <c r="A13" s="36" t="s">
        <v>176</v>
      </c>
      <c r="B13" s="37" t="s">
        <v>15</v>
      </c>
      <c r="C13" s="38" t="s">
        <v>15</v>
      </c>
      <c r="D13" s="39" t="s">
        <v>15</v>
      </c>
      <c r="E13" s="39" t="s">
        <v>15</v>
      </c>
      <c r="F13" s="39" t="s">
        <v>15</v>
      </c>
      <c r="G13" s="39" t="s">
        <v>15</v>
      </c>
      <c r="H13" s="39" t="s">
        <v>15</v>
      </c>
      <c r="I13" s="39" t="s">
        <v>15</v>
      </c>
      <c r="J13" s="39" t="s">
        <v>15</v>
      </c>
      <c r="K13" s="39" t="s">
        <v>15</v>
      </c>
    </row>
    <row r="14" spans="1:11" x14ac:dyDescent="0.4">
      <c r="A14" s="41" t="s">
        <v>177</v>
      </c>
      <c r="B14" s="16"/>
      <c r="C14" s="35"/>
      <c r="D14" s="16"/>
      <c r="E14" s="16"/>
      <c r="F14" s="16"/>
      <c r="G14" s="16"/>
      <c r="H14" s="16"/>
      <c r="I14" s="16"/>
      <c r="J14" s="16"/>
      <c r="K14" s="16"/>
    </row>
    <row r="15" spans="1:11" x14ac:dyDescent="0.4">
      <c r="A15" s="41" t="s">
        <v>178</v>
      </c>
      <c r="B15" s="16">
        <v>5952647</v>
      </c>
      <c r="C15" s="35">
        <v>555109</v>
      </c>
      <c r="D15" s="16">
        <v>4009508</v>
      </c>
      <c r="E15" s="16">
        <v>1833907</v>
      </c>
      <c r="F15" s="16" t="s">
        <v>15</v>
      </c>
      <c r="G15" s="16">
        <v>109232</v>
      </c>
      <c r="H15" s="16" t="s">
        <v>15</v>
      </c>
      <c r="I15" s="16" t="s">
        <v>15</v>
      </c>
      <c r="J15" s="16" t="s">
        <v>15</v>
      </c>
      <c r="K15" s="16" t="s">
        <v>15</v>
      </c>
    </row>
    <row r="16" spans="1:11" x14ac:dyDescent="0.4">
      <c r="A16" s="34" t="s">
        <v>179</v>
      </c>
      <c r="B16" s="16">
        <v>40501</v>
      </c>
      <c r="C16" s="35">
        <v>14776</v>
      </c>
      <c r="D16" s="16">
        <v>40501</v>
      </c>
      <c r="E16" s="16" t="s">
        <v>15</v>
      </c>
      <c r="F16" s="16" t="s">
        <v>15</v>
      </c>
      <c r="G16" s="16" t="s">
        <v>15</v>
      </c>
      <c r="H16" s="16" t="s">
        <v>15</v>
      </c>
      <c r="I16" s="16" t="s">
        <v>15</v>
      </c>
      <c r="J16" s="16" t="s">
        <v>15</v>
      </c>
      <c r="K16" s="16" t="s">
        <v>15</v>
      </c>
    </row>
    <row r="17" spans="1:11" x14ac:dyDescent="0.4">
      <c r="A17" s="36" t="s">
        <v>180</v>
      </c>
      <c r="B17" s="37">
        <v>33076</v>
      </c>
      <c r="C17" s="38" t="s">
        <v>15</v>
      </c>
      <c r="D17" s="39">
        <v>33076</v>
      </c>
      <c r="E17" s="39" t="s">
        <v>15</v>
      </c>
      <c r="F17" s="39" t="s">
        <v>15</v>
      </c>
      <c r="G17" s="39" t="s">
        <v>15</v>
      </c>
      <c r="H17" s="39" t="s">
        <v>15</v>
      </c>
      <c r="I17" s="39" t="s">
        <v>15</v>
      </c>
      <c r="J17" s="39" t="s">
        <v>15</v>
      </c>
      <c r="K17" s="39" t="s">
        <v>15</v>
      </c>
    </row>
    <row r="18" spans="1:11" x14ac:dyDescent="0.4">
      <c r="A18" s="36" t="s">
        <v>181</v>
      </c>
      <c r="B18" s="37" t="s">
        <v>15</v>
      </c>
      <c r="C18" s="38" t="s">
        <v>15</v>
      </c>
      <c r="D18" s="39" t="s">
        <v>15</v>
      </c>
      <c r="E18" s="39" t="s">
        <v>15</v>
      </c>
      <c r="F18" s="39" t="s">
        <v>15</v>
      </c>
      <c r="G18" s="39" t="s">
        <v>15</v>
      </c>
      <c r="H18" s="39" t="s">
        <v>15</v>
      </c>
      <c r="I18" s="39" t="s">
        <v>15</v>
      </c>
      <c r="J18" s="39" t="s">
        <v>15</v>
      </c>
      <c r="K18" s="39" t="s">
        <v>15</v>
      </c>
    </row>
    <row r="19" spans="1:11" x14ac:dyDescent="0.4">
      <c r="A19" s="36" t="s">
        <v>182</v>
      </c>
      <c r="B19" s="37">
        <v>6966</v>
      </c>
      <c r="C19" s="38">
        <v>739</v>
      </c>
      <c r="D19" s="39">
        <v>4409</v>
      </c>
      <c r="E19" s="39">
        <v>2557</v>
      </c>
      <c r="F19" s="39" t="s">
        <v>15</v>
      </c>
      <c r="G19" s="39" t="s">
        <v>15</v>
      </c>
      <c r="H19" s="39" t="s">
        <v>15</v>
      </c>
      <c r="I19" s="39" t="s">
        <v>15</v>
      </c>
      <c r="J19" s="39" t="s">
        <v>15</v>
      </c>
      <c r="K19" s="39" t="s">
        <v>15</v>
      </c>
    </row>
    <row r="20" spans="1:11" x14ac:dyDescent="0.4">
      <c r="A20" s="36" t="s">
        <v>183</v>
      </c>
      <c r="B20" s="37">
        <v>8985101</v>
      </c>
      <c r="C20" s="38">
        <v>1027879</v>
      </c>
      <c r="D20" s="39">
        <v>5354597</v>
      </c>
      <c r="E20" s="39">
        <v>2033134</v>
      </c>
      <c r="F20" s="39">
        <v>387794</v>
      </c>
      <c r="G20" s="39">
        <v>1192143</v>
      </c>
      <c r="H20" s="39" t="s">
        <v>15</v>
      </c>
      <c r="I20" s="39" t="s">
        <v>15</v>
      </c>
      <c r="J20" s="39" t="s">
        <v>15</v>
      </c>
      <c r="K20" s="39">
        <v>17433</v>
      </c>
    </row>
    <row r="21" spans="1:11" x14ac:dyDescent="0.4">
      <c r="A21" s="36" t="s">
        <v>184</v>
      </c>
      <c r="B21" s="37">
        <v>6966</v>
      </c>
      <c r="C21" s="38">
        <v>739</v>
      </c>
      <c r="D21" s="39">
        <v>4409</v>
      </c>
      <c r="E21" s="39">
        <v>2557</v>
      </c>
      <c r="F21" s="39" t="s">
        <v>15</v>
      </c>
      <c r="G21" s="39" t="s">
        <v>15</v>
      </c>
      <c r="H21" s="39" t="s">
        <v>15</v>
      </c>
      <c r="I21" s="39" t="s">
        <v>15</v>
      </c>
      <c r="J21" s="39" t="s">
        <v>15</v>
      </c>
      <c r="K21" s="39" t="s">
        <v>15</v>
      </c>
    </row>
    <row r="22" spans="1:11" x14ac:dyDescent="0.4">
      <c r="A22" s="42" t="s">
        <v>185</v>
      </c>
      <c r="B22" s="16">
        <f>SUM(B8:B15,B17:B21)</f>
        <v>17936667</v>
      </c>
      <c r="C22" s="35">
        <f t="shared" ref="C22:G22" si="0">SUM(C8:C15,C17:C21)</f>
        <v>2041721</v>
      </c>
      <c r="D22" s="16">
        <f t="shared" si="0"/>
        <v>10673102</v>
      </c>
      <c r="E22" s="16">
        <f t="shared" si="0"/>
        <v>4068825</v>
      </c>
      <c r="F22" s="16">
        <f t="shared" si="0"/>
        <v>775588</v>
      </c>
      <c r="G22" s="16">
        <f t="shared" si="0"/>
        <v>2384286</v>
      </c>
      <c r="H22" s="16" t="s">
        <v>75</v>
      </c>
      <c r="I22" s="16" t="s">
        <v>75</v>
      </c>
      <c r="J22" s="16" t="s">
        <v>75</v>
      </c>
      <c r="K22" s="16">
        <f>SUM(K8:K15,K17:K21)</f>
        <v>34866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D532E-3513-4708-9447-8C6DCDD7676D}">
  <dimension ref="A1:I6"/>
  <sheetViews>
    <sheetView workbookViewId="0">
      <selection activeCell="F9" sqref="F9"/>
    </sheetView>
  </sheetViews>
  <sheetFormatPr defaultRowHeight="18.75" x14ac:dyDescent="0.4"/>
  <cols>
    <col min="1" max="1" width="22.875" customWidth="1"/>
    <col min="2" max="9" width="12.875" customWidth="1"/>
  </cols>
  <sheetData>
    <row r="1" spans="1:9" ht="30" x14ac:dyDescent="0.6">
      <c r="A1" s="8" t="s">
        <v>186</v>
      </c>
      <c r="B1" s="9"/>
      <c r="C1" s="9"/>
      <c r="D1" s="9"/>
      <c r="E1" s="9"/>
      <c r="F1" s="9"/>
      <c r="G1" s="9"/>
      <c r="H1" s="9"/>
      <c r="I1" s="9"/>
    </row>
    <row r="2" spans="1:9" x14ac:dyDescent="0.4">
      <c r="A2" s="10" t="s">
        <v>1</v>
      </c>
      <c r="B2" s="9"/>
      <c r="C2" s="9"/>
      <c r="D2" s="9"/>
      <c r="E2" s="9"/>
      <c r="F2" s="9"/>
      <c r="G2" s="9"/>
      <c r="H2" s="9"/>
      <c r="I2" s="9"/>
    </row>
    <row r="3" spans="1:9" x14ac:dyDescent="0.4">
      <c r="A3" s="10" t="s">
        <v>87</v>
      </c>
      <c r="B3" s="9"/>
      <c r="C3" s="9"/>
      <c r="D3" s="9"/>
      <c r="E3" s="9"/>
      <c r="F3" s="9"/>
      <c r="G3" s="9"/>
      <c r="H3" s="9"/>
      <c r="I3" s="9"/>
    </row>
    <row r="4" spans="1:9" x14ac:dyDescent="0.4">
      <c r="A4" s="10" t="s">
        <v>131</v>
      </c>
      <c r="B4" s="9"/>
      <c r="C4" s="9"/>
      <c r="D4" s="9"/>
      <c r="E4" s="9"/>
      <c r="F4" s="9"/>
      <c r="G4" s="9"/>
      <c r="H4" s="9"/>
      <c r="I4" s="12" t="s">
        <v>102</v>
      </c>
    </row>
    <row r="5" spans="1:9" ht="47.25" x14ac:dyDescent="0.4">
      <c r="A5" s="33" t="s">
        <v>161</v>
      </c>
      <c r="B5" s="28" t="s">
        <v>187</v>
      </c>
      <c r="C5" s="30" t="s">
        <v>188</v>
      </c>
      <c r="D5" s="30" t="s">
        <v>189</v>
      </c>
      <c r="E5" s="30" t="s">
        <v>190</v>
      </c>
      <c r="F5" s="30" t="s">
        <v>191</v>
      </c>
      <c r="G5" s="30" t="s">
        <v>192</v>
      </c>
      <c r="H5" s="28" t="s">
        <v>193</v>
      </c>
      <c r="I5" s="30" t="s">
        <v>194</v>
      </c>
    </row>
    <row r="6" spans="1:9" x14ac:dyDescent="0.4">
      <c r="A6" s="35">
        <v>8985101</v>
      </c>
      <c r="B6" s="16">
        <v>8508468</v>
      </c>
      <c r="C6" s="16">
        <v>434107</v>
      </c>
      <c r="D6" s="16">
        <v>42526</v>
      </c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15</v>
      </c>
    </row>
  </sheetData>
  <phoneticPr fontId="5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7267-CD1A-407D-AE36-09C018C65BC8}">
  <dimension ref="A1:J6"/>
  <sheetViews>
    <sheetView workbookViewId="0">
      <selection activeCell="G12" sqref="G12"/>
    </sheetView>
  </sheetViews>
  <sheetFormatPr defaultRowHeight="18.75" x14ac:dyDescent="0.4"/>
  <cols>
    <col min="1" max="1" width="22.875" customWidth="1"/>
    <col min="2" max="10" width="12.875" customWidth="1"/>
  </cols>
  <sheetData>
    <row r="1" spans="1:10" ht="30" x14ac:dyDescent="0.6">
      <c r="A1" s="8" t="s">
        <v>195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4">
      <c r="A2" s="10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4">
      <c r="A3" s="10" t="s">
        <v>87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4">
      <c r="A4" s="10" t="s">
        <v>131</v>
      </c>
      <c r="B4" s="9"/>
      <c r="C4" s="9"/>
      <c r="D4" s="9"/>
      <c r="E4" s="9"/>
      <c r="F4" s="9"/>
      <c r="G4" s="9"/>
      <c r="H4" s="9"/>
      <c r="I4" s="9"/>
      <c r="J4" s="12" t="s">
        <v>90</v>
      </c>
    </row>
    <row r="5" spans="1:10" ht="31.5" x14ac:dyDescent="0.4">
      <c r="A5" s="33" t="s">
        <v>161</v>
      </c>
      <c r="B5" s="28" t="s">
        <v>196</v>
      </c>
      <c r="C5" s="30" t="s">
        <v>197</v>
      </c>
      <c r="D5" s="30" t="s">
        <v>198</v>
      </c>
      <c r="E5" s="30" t="s">
        <v>199</v>
      </c>
      <c r="F5" s="30" t="s">
        <v>200</v>
      </c>
      <c r="G5" s="30" t="s">
        <v>201</v>
      </c>
      <c r="H5" s="30" t="s">
        <v>202</v>
      </c>
      <c r="I5" s="30" t="s">
        <v>203</v>
      </c>
      <c r="J5" s="28" t="s">
        <v>204</v>
      </c>
    </row>
    <row r="6" spans="1:10" x14ac:dyDescent="0.4">
      <c r="A6" s="35">
        <v>8985101</v>
      </c>
      <c r="B6" s="16">
        <v>1027879</v>
      </c>
      <c r="C6" s="16">
        <v>1013704</v>
      </c>
      <c r="D6" s="16">
        <v>975763</v>
      </c>
      <c r="E6" s="16">
        <v>931407</v>
      </c>
      <c r="F6" s="16">
        <v>805608</v>
      </c>
      <c r="G6" s="16">
        <v>2776446</v>
      </c>
      <c r="H6" s="16">
        <v>1125080</v>
      </c>
      <c r="I6" s="16">
        <v>329214</v>
      </c>
      <c r="J6" s="16" t="s">
        <v>15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有形固定資産の明細（一般会計等）</vt:lpstr>
      <vt:lpstr>有形固定資産に係る行政目的別の明細（一般会計等）</vt:lpstr>
      <vt:lpstr>投資及び出資金の明細（一般会計等）</vt:lpstr>
      <vt:lpstr>基金の明細（一般会計等）</vt:lpstr>
      <vt:lpstr>長期延滞債権の明細（一般会計等）</vt:lpstr>
      <vt:lpstr>未収金の明細（一般会計等）</vt:lpstr>
      <vt:lpstr>地方債等（借入先別）の明細（一般会計等）</vt:lpstr>
      <vt:lpstr>地方債等（利率別）の明細（一般会計等）</vt:lpstr>
      <vt:lpstr>地方債等（返済期間別）の明細（一般会計等）</vt:lpstr>
      <vt:lpstr>引当金の明細（一般会計等）</vt:lpstr>
      <vt:lpstr>補助金等の明細（一般会計等）</vt:lpstr>
      <vt:lpstr>財源の明細（一般会計等）</vt:lpstr>
      <vt:lpstr>財源情報の明細（一般会計等）</vt:lpstr>
      <vt:lpstr>資金の明細（一般会計等）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弘樹</dc:creator>
  <cp:lastModifiedBy>伊藤　弘樹</cp:lastModifiedBy>
  <cp:lastPrinted>2023-04-25T10:59:23Z</cp:lastPrinted>
  <dcterms:created xsi:type="dcterms:W3CDTF">2023-04-19T05:08:51Z</dcterms:created>
  <dcterms:modified xsi:type="dcterms:W3CDTF">2023-04-28T00:36:03Z</dcterms:modified>
</cp:coreProperties>
</file>