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746\Desktop\sugu\Dl\R4.3.2\まとめ\掲載用\"/>
    </mc:Choice>
  </mc:AlternateContent>
  <xr:revisionPtr revIDLastSave="0" documentId="13_ncr:1_{45AD917D-DD37-4993-A543-7FED8CE6F736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転入出比較（他県）" sheetId="3" r:id="rId1"/>
  </sheets>
  <definedNames>
    <definedName name="_xlnm.Print_Area" localSheetId="0">'転入出比較（他県）'!$A$1:$J$56</definedName>
    <definedName name="_xlnm.Print_Titles" localSheetId="0">'転入出比較（他県）'!$3:$4</definedName>
  </definedNames>
  <calcPr calcId="191029"/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7" i="3"/>
  <c r="C6" i="3"/>
  <c r="H5" i="3"/>
  <c r="C5" i="3"/>
  <c r="D5" i="3"/>
  <c r="E5" i="3"/>
  <c r="M5" i="3" l="1"/>
  <c r="M6" i="3"/>
  <c r="N49" i="3"/>
  <c r="N48" i="3"/>
  <c r="N47" i="3"/>
  <c r="N46" i="3"/>
  <c r="M10" i="3"/>
  <c r="N45" i="3"/>
  <c r="N44" i="3"/>
  <c r="N43" i="3"/>
  <c r="N42" i="3"/>
  <c r="M14" i="3"/>
  <c r="N41" i="3"/>
  <c r="N40" i="3"/>
  <c r="N39" i="3"/>
  <c r="N38" i="3"/>
  <c r="M18" i="3"/>
  <c r="N37" i="3"/>
  <c r="N36" i="3"/>
  <c r="N35" i="3"/>
  <c r="N34" i="3"/>
  <c r="M22" i="3"/>
  <c r="N33" i="3"/>
  <c r="N32" i="3"/>
  <c r="N31" i="3"/>
  <c r="N30" i="3"/>
  <c r="N29" i="3"/>
  <c r="N28" i="3"/>
  <c r="N27" i="3"/>
  <c r="N26" i="3"/>
  <c r="M29" i="3"/>
  <c r="N25" i="3"/>
  <c r="N24" i="3"/>
  <c r="N23" i="3"/>
  <c r="N22" i="3"/>
  <c r="M33" i="3"/>
  <c r="N21" i="3"/>
  <c r="N20" i="3"/>
  <c r="N19" i="3"/>
  <c r="N18" i="3"/>
  <c r="M37" i="3"/>
  <c r="N17" i="3"/>
  <c r="N16" i="3"/>
  <c r="N15" i="3"/>
  <c r="N14" i="3"/>
  <c r="M41" i="3"/>
  <c r="N13" i="3"/>
  <c r="N12" i="3"/>
  <c r="N11" i="3"/>
  <c r="N10" i="3"/>
  <c r="M45" i="3"/>
  <c r="N9" i="3"/>
  <c r="N8" i="3"/>
  <c r="N7" i="3"/>
  <c r="N6" i="3"/>
  <c r="M49" i="3"/>
  <c r="N5" i="3"/>
  <c r="M30" i="3"/>
  <c r="M31" i="3"/>
  <c r="M36" i="3"/>
  <c r="M44" i="3"/>
  <c r="M16" i="3"/>
  <c r="H40" i="3"/>
  <c r="J5" i="3"/>
  <c r="I5" i="3"/>
  <c r="M48" i="3"/>
  <c r="M47" i="3"/>
  <c r="M46" i="3"/>
  <c r="M43" i="3"/>
  <c r="M42" i="3"/>
  <c r="M40" i="3"/>
  <c r="M39" i="3"/>
  <c r="M38" i="3"/>
  <c r="M35" i="3"/>
  <c r="M34" i="3"/>
  <c r="M32" i="3"/>
  <c r="M28" i="3"/>
  <c r="M27" i="3"/>
  <c r="M26" i="3"/>
  <c r="M25" i="3"/>
  <c r="M24" i="3"/>
  <c r="M23" i="3"/>
  <c r="M21" i="3"/>
  <c r="M20" i="3"/>
  <c r="M19" i="3"/>
  <c r="M17" i="3"/>
  <c r="M15" i="3"/>
  <c r="M13" i="3"/>
  <c r="M12" i="3"/>
  <c r="M11" i="3"/>
  <c r="M9" i="3"/>
  <c r="M8" i="3"/>
  <c r="M7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1" i="3"/>
  <c r="H42" i="3"/>
  <c r="H43" i="3"/>
  <c r="H44" i="3"/>
  <c r="H45" i="3"/>
  <c r="H46" i="3"/>
  <c r="H47" i="3"/>
  <c r="H48" i="3"/>
  <c r="H49" i="3"/>
  <c r="H50" i="3"/>
  <c r="H51" i="3"/>
  <c r="H6" i="3"/>
</calcChain>
</file>

<file path=xl/sharedStrings.xml><?xml version="1.0" encoding="utf-8"?>
<sst xmlns="http://schemas.openxmlformats.org/spreadsheetml/2006/main" count="160" uniqueCount="62">
  <si>
    <t>男</t>
  </si>
  <si>
    <t>女</t>
  </si>
  <si>
    <t>人口</t>
    <rPh sb="0" eb="2">
      <t>ジンコウ</t>
    </rPh>
    <phoneticPr fontId="18"/>
  </si>
  <si>
    <t>都道府県名</t>
    <rPh sb="0" eb="4">
      <t>トドウフケン</t>
    </rPh>
    <rPh sb="4" eb="5">
      <t>メイ</t>
    </rPh>
    <phoneticPr fontId="18"/>
  </si>
  <si>
    <t>通し番号</t>
    <rPh sb="0" eb="1">
      <t>トオ</t>
    </rPh>
    <rPh sb="2" eb="4">
      <t>バンゴウ</t>
    </rPh>
    <phoneticPr fontId="18"/>
  </si>
  <si>
    <t xml:space="preserve">青森県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</si>
  <si>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</si>
  <si>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</si>
  <si>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</si>
  <si>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</si>
  <si>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</si>
  <si>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</si>
  <si>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</si>
  <si>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千葉県 </t>
  </si>
  <si>
    <t xml:space="preserve">東京都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</si>
  <si>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</si>
  <si>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</si>
  <si>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</si>
  <si>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</si>
  <si>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</si>
  <si>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</si>
  <si>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</si>
  <si>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</si>
  <si>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</si>
  <si>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</si>
  <si>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</si>
  <si>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</si>
  <si>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</si>
  <si>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</si>
  <si>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</si>
  <si>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</si>
  <si>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</si>
  <si>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</si>
  <si>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</si>
  <si>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</si>
  <si>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</si>
  <si>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</si>
  <si>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</si>
  <si>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</si>
  <si>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</si>
  <si>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</si>
  <si>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</si>
  <si>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</si>
  <si>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宮崎県 </t>
  </si>
  <si>
    <t xml:space="preserve">沖縄県 </t>
  </si>
  <si>
    <t>北海道</t>
    <phoneticPr fontId="18"/>
  </si>
  <si>
    <t>岩手県</t>
    <phoneticPr fontId="18"/>
  </si>
  <si>
    <t xml:space="preserve">神奈川県 </t>
    <rPh sb="0" eb="3">
      <t>カナガワ</t>
    </rPh>
    <phoneticPr fontId="18"/>
  </si>
  <si>
    <t xml:space="preserve">和歌山県 </t>
    <rPh sb="0" eb="1">
      <t>ワ</t>
    </rPh>
    <phoneticPr fontId="18"/>
  </si>
  <si>
    <t xml:space="preserve">鹿児島県 </t>
    <rPh sb="0" eb="1">
      <t>シカ</t>
    </rPh>
    <phoneticPr fontId="18"/>
  </si>
  <si>
    <t>総　数</t>
    <rPh sb="0" eb="1">
      <t>ソウ</t>
    </rPh>
    <rPh sb="2" eb="3">
      <t>スウ</t>
    </rPh>
    <phoneticPr fontId="18"/>
  </si>
  <si>
    <t>転出数</t>
    <rPh sb="0" eb="2">
      <t>テンシュツ</t>
    </rPh>
    <rPh sb="2" eb="3">
      <t>スウ</t>
    </rPh>
    <phoneticPr fontId="18"/>
  </si>
  <si>
    <t>転入数</t>
    <rPh sb="0" eb="2">
      <t>テンニュウ</t>
    </rPh>
    <rPh sb="2" eb="3">
      <t>スウ</t>
    </rPh>
    <phoneticPr fontId="18"/>
  </si>
  <si>
    <t xml:space="preserve">沖縄県 </t>
    <phoneticPr fontId="18"/>
  </si>
  <si>
    <t>「他県からの転入」と「他県への転出」の比較</t>
    <rPh sb="1" eb="3">
      <t>タケン</t>
    </rPh>
    <rPh sb="6" eb="8">
      <t>テンニュウ</t>
    </rPh>
    <rPh sb="11" eb="13">
      <t>タケン</t>
    </rPh>
    <rPh sb="15" eb="17">
      <t>テンシュツ</t>
    </rPh>
    <rPh sb="19" eb="21">
      <t>ヒカク</t>
    </rPh>
    <phoneticPr fontId="18"/>
  </si>
  <si>
    <t>注3）5歳未満の者の5年前の常住地については，出生後にふだん住んでいた場所による</t>
    <rPh sb="0" eb="1">
      <t>チュウ</t>
    </rPh>
    <phoneticPr fontId="21"/>
  </si>
  <si>
    <t>長野県</t>
    <rPh sb="0" eb="3">
      <t>ナガノケン</t>
    </rPh>
    <phoneticPr fontId="18"/>
  </si>
  <si>
    <t>注1）転入…5年前は毛呂山町以外に常住していたが、現在は毛呂山町に常住している者</t>
    <rPh sb="0" eb="1">
      <t>チュウ</t>
    </rPh>
    <rPh sb="3" eb="5">
      <t>テンニュウ</t>
    </rPh>
    <rPh sb="10" eb="14">
      <t>モロヤママチ</t>
    </rPh>
    <rPh sb="28" eb="32">
      <t>モロヤママチ</t>
    </rPh>
    <phoneticPr fontId="21"/>
  </si>
  <si>
    <t>注2）転出…5年前は毛呂山町に常住していたが、現在は毛呂山町以外に常住している者</t>
    <rPh sb="0" eb="1">
      <t>チュウ</t>
    </rPh>
    <rPh sb="3" eb="5">
      <t>テンシュツ</t>
    </rPh>
    <rPh sb="10" eb="14">
      <t>モロヤママチ</t>
    </rPh>
    <rPh sb="26" eb="30">
      <t>モロヤママチ</t>
    </rPh>
    <phoneticPr fontId="21"/>
  </si>
  <si>
    <r>
      <t xml:space="preserve">他県から
</t>
    </r>
    <r>
      <rPr>
        <sz val="9"/>
        <color theme="1"/>
        <rFont val="BIZ UDゴシック"/>
        <family val="3"/>
        <charset val="128"/>
      </rPr>
      <t>（5年前の常住地）</t>
    </r>
    <rPh sb="0" eb="2">
      <t>タケン</t>
    </rPh>
    <rPh sb="7" eb="9">
      <t>ネンマエ</t>
    </rPh>
    <rPh sb="10" eb="12">
      <t>ジョウジュウ</t>
    </rPh>
    <rPh sb="12" eb="13">
      <t>チ</t>
    </rPh>
    <phoneticPr fontId="18"/>
  </si>
  <si>
    <r>
      <t xml:space="preserve">他県へ
</t>
    </r>
    <r>
      <rPr>
        <sz val="9"/>
        <color theme="1"/>
        <rFont val="BIZ UDゴシック"/>
        <family val="3"/>
        <charset val="128"/>
      </rPr>
      <t>（引っ越し先）</t>
    </r>
    <rPh sb="0" eb="2">
      <t>タケン</t>
    </rPh>
    <phoneticPr fontId="18"/>
  </si>
  <si>
    <t>資料：総務省統計局　令和２年国勢調査結果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ケッカ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</si>
</sst>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 * #,##0_ ;_ * \-#,##0_ ;_ * &quot;-&quot;_ ;_ @_ "/>
    <numFmt numFmtId="176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BIZ UDP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9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6">
    <xf numFmtId="0" fontId="0" fillId="0" borderId="0" xfId="0">
      <alignment vertical="center"/>
    </xf>
    <xf numFmtId="0" fontId="20" fillId="0" borderId="0" xfId="42" applyFont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2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2" fillId="0" borderId="10" xfId="0" applyFont="1" applyBorder="1">
      <alignment vertical="center"/>
    </xf>
    <xf numFmtId="176" fontId="22" fillId="0" borderId="10" xfId="0" applyNumberFormat="1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42" applyFont="1">
      <alignment vertical="center"/>
    </xf>
    <xf numFmtId="0" fontId="25" fillId="36" borderId="10" xfId="0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/>
    </xf>
    <xf numFmtId="0" fontId="25" fillId="38" borderId="10" xfId="0" applyFont="1" applyFill="1" applyBorder="1" applyAlignment="1">
      <alignment horizontal="center" vertical="center" wrapText="1"/>
    </xf>
    <xf numFmtId="0" fontId="25" fillId="38" borderId="10" xfId="0" applyFont="1" applyFill="1" applyBorder="1" applyAlignment="1">
      <alignment horizontal="center" vertical="center"/>
    </xf>
    <xf numFmtId="0" fontId="25" fillId="0" borderId="11" xfId="0" applyFont="1" applyBorder="1">
      <alignment vertical="center"/>
    </xf>
    <xf numFmtId="41" fontId="25" fillId="0" borderId="12" xfId="0" applyNumberFormat="1" applyFont="1" applyBorder="1">
      <alignment vertical="center"/>
    </xf>
    <xf numFmtId="41" fontId="25" fillId="0" borderId="13" xfId="0" applyNumberFormat="1" applyFont="1" applyBorder="1">
      <alignment vertical="center"/>
    </xf>
    <xf numFmtId="0" fontId="25" fillId="35" borderId="14" xfId="0" applyFont="1" applyFill="1" applyBorder="1">
      <alignment vertical="center"/>
    </xf>
    <xf numFmtId="41" fontId="25" fillId="35" borderId="0" xfId="0" applyNumberFormat="1" applyFont="1" applyFill="1" applyBorder="1">
      <alignment vertical="center"/>
    </xf>
    <xf numFmtId="41" fontId="25" fillId="35" borderId="15" xfId="0" applyNumberFormat="1" applyFont="1" applyFill="1" applyBorder="1">
      <alignment vertical="center"/>
    </xf>
    <xf numFmtId="0" fontId="25" fillId="0" borderId="14" xfId="0" applyFont="1" applyBorder="1">
      <alignment vertical="center"/>
    </xf>
    <xf numFmtId="41" fontId="25" fillId="0" borderId="0" xfId="0" applyNumberFormat="1" applyFont="1" applyBorder="1">
      <alignment vertical="center"/>
    </xf>
    <xf numFmtId="41" fontId="25" fillId="0" borderId="15" xfId="0" applyNumberFormat="1" applyFont="1" applyBorder="1">
      <alignment vertical="center"/>
    </xf>
    <xf numFmtId="0" fontId="25" fillId="0" borderId="16" xfId="0" applyFont="1" applyBorder="1">
      <alignment vertical="center"/>
    </xf>
    <xf numFmtId="41" fontId="25" fillId="0" borderId="17" xfId="0" applyNumberFormat="1" applyFont="1" applyBorder="1">
      <alignment vertical="center"/>
    </xf>
    <xf numFmtId="41" fontId="25" fillId="0" borderId="18" xfId="0" applyNumberFormat="1" applyFont="1" applyBorder="1">
      <alignment vertical="center"/>
    </xf>
    <xf numFmtId="176" fontId="25" fillId="0" borderId="12" xfId="0" applyNumberFormat="1" applyFont="1" applyBorder="1">
      <alignment vertical="center"/>
    </xf>
    <xf numFmtId="176" fontId="25" fillId="0" borderId="13" xfId="0" applyNumberFormat="1" applyFont="1" applyBorder="1">
      <alignment vertical="center"/>
    </xf>
    <xf numFmtId="0" fontId="25" fillId="37" borderId="14" xfId="0" applyFont="1" applyFill="1" applyBorder="1">
      <alignment vertical="center"/>
    </xf>
    <xf numFmtId="41" fontId="25" fillId="37" borderId="0" xfId="0" applyNumberFormat="1" applyFont="1" applyFill="1" applyBorder="1">
      <alignment vertical="center"/>
    </xf>
    <xf numFmtId="41" fontId="25" fillId="37" borderId="15" xfId="0" applyNumberFormat="1" applyFont="1" applyFill="1" applyBorder="1">
      <alignment vertical="center"/>
    </xf>
    <xf numFmtId="41" fontId="25" fillId="0" borderId="0" xfId="0" applyNumberFormat="1" applyFont="1" applyBorder="1" applyAlignment="1">
      <alignment horizontal="right" vertical="center"/>
    </xf>
    <xf numFmtId="41" fontId="25" fillId="37" borderId="15" xfId="0" applyNumberFormat="1" applyFont="1" applyFill="1" applyBorder="1" applyAlignment="1">
      <alignment horizontal="right" vertical="center"/>
    </xf>
    <xf numFmtId="0" fontId="25" fillId="36" borderId="10" xfId="0" applyFont="1" applyFill="1" applyBorder="1" applyAlignment="1">
      <alignment horizontal="center" vertical="center"/>
    </xf>
    <xf numFmtId="0" fontId="25" fillId="38" borderId="1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5" fillId="35" borderId="16" xfId="0" applyFont="1" applyFill="1" applyBorder="1">
      <alignment vertical="center"/>
    </xf>
    <xf numFmtId="41" fontId="25" fillId="35" borderId="17" xfId="0" applyNumberFormat="1" applyFont="1" applyFill="1" applyBorder="1">
      <alignment vertical="center"/>
    </xf>
    <xf numFmtId="41" fontId="25" fillId="35" borderId="18" xfId="0" applyNumberFormat="1" applyFont="1" applyFill="1" applyBorder="1">
      <alignment vertical="center"/>
    </xf>
    <xf numFmtId="0" fontId="25" fillId="0" borderId="17" xfId="0" applyFont="1" applyBorder="1">
      <alignment vertical="center"/>
    </xf>
    <xf numFmtId="0" fontId="25" fillId="37" borderId="16" xfId="0" applyFont="1" applyFill="1" applyBorder="1">
      <alignment vertical="center"/>
    </xf>
    <xf numFmtId="41" fontId="25" fillId="37" borderId="17" xfId="0" applyNumberFormat="1" applyFont="1" applyFill="1" applyBorder="1">
      <alignment vertical="center"/>
    </xf>
    <xf numFmtId="41" fontId="25" fillId="37" borderId="18" xfId="0" applyNumberFormat="1" applyFont="1" applyFill="1" applyBorder="1">
      <alignment vertical="center"/>
    </xf>
    <xf numFmtId="0" fontId="25" fillId="0" borderId="12" xfId="0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1" defaultTableStyle="TableStyleMedium2" defaultPivotStyle="PivotStyleLight16">
    <tableStyle name="テーブル スタイル 1" pivot="0" count="0" xr9:uid="{00000000-0011-0000-FFFF-FFFF00000000}"/>
  </tableStyles>
  <colors>
    <mruColors>
      <color rgb="FF99FFCC"/>
      <color rgb="FFDCE6F1"/>
      <color rgb="FFFF99FF"/>
      <color rgb="FFFF66CC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view="pageBreakPreview" topLeftCell="B31" zoomScaleNormal="100" zoomScaleSheetLayoutView="100" workbookViewId="0">
      <selection activeCell="G42" sqref="G42"/>
    </sheetView>
  </sheetViews>
  <sheetFormatPr defaultRowHeight="17.100000000000001" customHeight="1" x14ac:dyDescent="0.15"/>
  <cols>
    <col min="1" max="1" width="4.5" style="2" hidden="1" customWidth="1"/>
    <col min="2" max="2" width="13.625" style="2" customWidth="1"/>
    <col min="3" max="5" width="9" style="2"/>
    <col min="6" max="6" width="4.625" style="2" customWidth="1"/>
    <col min="7" max="7" width="13.625" style="2" customWidth="1"/>
    <col min="8" max="11" width="9" style="2"/>
    <col min="12" max="12" width="11.625" style="2" hidden="1" customWidth="1"/>
    <col min="13" max="14" width="9" style="2" hidden="1" customWidth="1"/>
    <col min="15" max="16384" width="9" style="2"/>
  </cols>
  <sheetData>
    <row r="1" spans="1:14" ht="24.95" customHeight="1" x14ac:dyDescent="0.15">
      <c r="B1" s="9" t="s">
        <v>54</v>
      </c>
      <c r="J1" s="1"/>
    </row>
    <row r="2" spans="1:14" ht="24.95" customHeight="1" x14ac:dyDescent="0.15"/>
    <row r="3" spans="1:14" ht="40.5" customHeight="1" x14ac:dyDescent="0.15">
      <c r="B3" s="12" t="s">
        <v>59</v>
      </c>
      <c r="C3" s="35" t="s">
        <v>2</v>
      </c>
      <c r="D3" s="35"/>
      <c r="E3" s="35"/>
      <c r="F3" s="10"/>
      <c r="G3" s="14" t="s">
        <v>60</v>
      </c>
      <c r="H3" s="36" t="s">
        <v>2</v>
      </c>
      <c r="I3" s="36"/>
      <c r="J3" s="36"/>
    </row>
    <row r="4" spans="1:14" ht="24.95" customHeight="1" x14ac:dyDescent="0.15">
      <c r="A4" s="3" t="s">
        <v>4</v>
      </c>
      <c r="B4" s="13" t="s">
        <v>3</v>
      </c>
      <c r="C4" s="12" t="s">
        <v>52</v>
      </c>
      <c r="D4" s="12" t="s">
        <v>0</v>
      </c>
      <c r="E4" s="12" t="s">
        <v>1</v>
      </c>
      <c r="F4" s="10"/>
      <c r="G4" s="15" t="s">
        <v>3</v>
      </c>
      <c r="H4" s="14" t="s">
        <v>51</v>
      </c>
      <c r="I4" s="14" t="s">
        <v>0</v>
      </c>
      <c r="J4" s="14" t="s">
        <v>1</v>
      </c>
      <c r="L4" s="4" t="s">
        <v>3</v>
      </c>
      <c r="M4" s="5" t="s">
        <v>52</v>
      </c>
      <c r="N4" s="6" t="s">
        <v>51</v>
      </c>
    </row>
    <row r="5" spans="1:14" ht="24.95" customHeight="1" x14ac:dyDescent="0.15">
      <c r="A5" s="2">
        <v>0</v>
      </c>
      <c r="B5" s="16" t="s">
        <v>50</v>
      </c>
      <c r="C5" s="17">
        <f>D5+E5</f>
        <v>1727</v>
      </c>
      <c r="D5" s="17">
        <f>SUM(D6:D51)</f>
        <v>846</v>
      </c>
      <c r="E5" s="18">
        <f>SUM(E6:E51)</f>
        <v>881</v>
      </c>
      <c r="F5" s="10"/>
      <c r="G5" s="16" t="s">
        <v>50</v>
      </c>
      <c r="H5" s="28">
        <f>I5+J5</f>
        <v>1157</v>
      </c>
      <c r="I5" s="28">
        <f>SUM(I6:I51)</f>
        <v>557</v>
      </c>
      <c r="J5" s="29">
        <f>SUM(J6:J51)</f>
        <v>600</v>
      </c>
      <c r="L5" s="7" t="s">
        <v>53</v>
      </c>
      <c r="M5" s="8">
        <f>C51</f>
        <v>10</v>
      </c>
      <c r="N5" s="8">
        <f>H51</f>
        <v>9</v>
      </c>
    </row>
    <row r="6" spans="1:14" ht="24.95" customHeight="1" x14ac:dyDescent="0.15">
      <c r="A6" s="2">
        <v>1</v>
      </c>
      <c r="B6" s="19" t="s">
        <v>45</v>
      </c>
      <c r="C6" s="20">
        <f>D6+E6</f>
        <v>38</v>
      </c>
      <c r="D6" s="20">
        <v>19</v>
      </c>
      <c r="E6" s="21">
        <v>19</v>
      </c>
      <c r="F6" s="10"/>
      <c r="G6" s="30" t="s">
        <v>45</v>
      </c>
      <c r="H6" s="31">
        <f>I6+J6</f>
        <v>27</v>
      </c>
      <c r="I6" s="31">
        <v>16</v>
      </c>
      <c r="J6" s="32">
        <v>11</v>
      </c>
      <c r="L6" s="7" t="s">
        <v>49</v>
      </c>
      <c r="M6" s="8">
        <f>C50</f>
        <v>14</v>
      </c>
      <c r="N6" s="8">
        <f>H50</f>
        <v>4</v>
      </c>
    </row>
    <row r="7" spans="1:14" ht="24.95" customHeight="1" x14ac:dyDescent="0.15">
      <c r="A7" s="2">
        <v>2</v>
      </c>
      <c r="B7" s="22" t="s">
        <v>5</v>
      </c>
      <c r="C7" s="23">
        <f>D7+E7</f>
        <v>24</v>
      </c>
      <c r="D7" s="23">
        <v>9</v>
      </c>
      <c r="E7" s="24">
        <v>15</v>
      </c>
      <c r="F7" s="10"/>
      <c r="G7" s="22" t="s">
        <v>5</v>
      </c>
      <c r="H7" s="23">
        <f t="shared" ref="H7:H51" si="0">I7+J7</f>
        <v>13</v>
      </c>
      <c r="I7" s="23">
        <v>6</v>
      </c>
      <c r="J7" s="24">
        <v>7</v>
      </c>
      <c r="L7" s="7" t="s">
        <v>43</v>
      </c>
      <c r="M7" s="8">
        <f>C49</f>
        <v>1</v>
      </c>
      <c r="N7" s="8">
        <f>H49</f>
        <v>2</v>
      </c>
    </row>
    <row r="8" spans="1:14" ht="24.95" customHeight="1" x14ac:dyDescent="0.15">
      <c r="A8" s="2">
        <v>3</v>
      </c>
      <c r="B8" s="19" t="s">
        <v>46</v>
      </c>
      <c r="C8" s="20">
        <f t="shared" ref="C8:C51" si="1">D8+E8</f>
        <v>41</v>
      </c>
      <c r="D8" s="20">
        <v>12</v>
      </c>
      <c r="E8" s="21">
        <v>29</v>
      </c>
      <c r="F8" s="10"/>
      <c r="G8" s="30" t="s">
        <v>46</v>
      </c>
      <c r="H8" s="31">
        <f t="shared" si="0"/>
        <v>17</v>
      </c>
      <c r="I8" s="31">
        <v>4</v>
      </c>
      <c r="J8" s="32">
        <v>13</v>
      </c>
      <c r="L8" s="7" t="s">
        <v>42</v>
      </c>
      <c r="M8" s="8">
        <f>C48</f>
        <v>3</v>
      </c>
      <c r="N8" s="8">
        <f>H48</f>
        <v>1</v>
      </c>
    </row>
    <row r="9" spans="1:14" ht="24.95" customHeight="1" x14ac:dyDescent="0.15">
      <c r="A9" s="2">
        <v>4</v>
      </c>
      <c r="B9" s="22" t="s">
        <v>6</v>
      </c>
      <c r="C9" s="23">
        <f t="shared" si="1"/>
        <v>49</v>
      </c>
      <c r="D9" s="23">
        <v>18</v>
      </c>
      <c r="E9" s="24">
        <v>31</v>
      </c>
      <c r="F9" s="10"/>
      <c r="G9" s="22" t="s">
        <v>6</v>
      </c>
      <c r="H9" s="23">
        <f t="shared" si="0"/>
        <v>34</v>
      </c>
      <c r="I9" s="23">
        <v>13</v>
      </c>
      <c r="J9" s="24">
        <v>21</v>
      </c>
      <c r="L9" s="7" t="s">
        <v>41</v>
      </c>
      <c r="M9" s="8">
        <f>C47</f>
        <v>10</v>
      </c>
      <c r="N9" s="8">
        <f>H47</f>
        <v>8</v>
      </c>
    </row>
    <row r="10" spans="1:14" ht="24.95" customHeight="1" x14ac:dyDescent="0.15">
      <c r="A10" s="2">
        <v>5</v>
      </c>
      <c r="B10" s="19" t="s">
        <v>7</v>
      </c>
      <c r="C10" s="20">
        <f t="shared" si="1"/>
        <v>25</v>
      </c>
      <c r="D10" s="20">
        <v>9</v>
      </c>
      <c r="E10" s="21">
        <v>16</v>
      </c>
      <c r="F10" s="10"/>
      <c r="G10" s="30" t="s">
        <v>7</v>
      </c>
      <c r="H10" s="31">
        <f t="shared" si="0"/>
        <v>7</v>
      </c>
      <c r="I10" s="31">
        <v>4</v>
      </c>
      <c r="J10" s="32">
        <v>3</v>
      </c>
      <c r="L10" s="7" t="s">
        <v>40</v>
      </c>
      <c r="M10" s="8">
        <f>C46</f>
        <v>6</v>
      </c>
      <c r="N10" s="8">
        <f>H46</f>
        <v>4</v>
      </c>
    </row>
    <row r="11" spans="1:14" ht="24.95" customHeight="1" x14ac:dyDescent="0.15">
      <c r="A11" s="2">
        <v>6</v>
      </c>
      <c r="B11" s="22" t="s">
        <v>8</v>
      </c>
      <c r="C11" s="23">
        <f t="shared" si="1"/>
        <v>33</v>
      </c>
      <c r="D11" s="23">
        <v>10</v>
      </c>
      <c r="E11" s="24">
        <v>23</v>
      </c>
      <c r="F11" s="10"/>
      <c r="G11" s="22" t="s">
        <v>8</v>
      </c>
      <c r="H11" s="23">
        <f t="shared" si="0"/>
        <v>8</v>
      </c>
      <c r="I11" s="23">
        <v>6</v>
      </c>
      <c r="J11" s="24">
        <v>2</v>
      </c>
      <c r="L11" s="7" t="s">
        <v>39</v>
      </c>
      <c r="M11" s="8">
        <f>C45</f>
        <v>3</v>
      </c>
      <c r="N11" s="8">
        <f>H45</f>
        <v>0</v>
      </c>
    </row>
    <row r="12" spans="1:14" ht="24.95" customHeight="1" x14ac:dyDescent="0.15">
      <c r="A12" s="2">
        <v>7</v>
      </c>
      <c r="B12" s="19" t="s">
        <v>9</v>
      </c>
      <c r="C12" s="20">
        <f t="shared" si="1"/>
        <v>68</v>
      </c>
      <c r="D12" s="20">
        <v>38</v>
      </c>
      <c r="E12" s="21">
        <v>30</v>
      </c>
      <c r="F12" s="10"/>
      <c r="G12" s="30" t="s">
        <v>9</v>
      </c>
      <c r="H12" s="31">
        <f t="shared" si="0"/>
        <v>34</v>
      </c>
      <c r="I12" s="31">
        <v>14</v>
      </c>
      <c r="J12" s="32">
        <v>20</v>
      </c>
      <c r="L12" s="7" t="s">
        <v>38</v>
      </c>
      <c r="M12" s="8">
        <f>C44</f>
        <v>2</v>
      </c>
      <c r="N12" s="8">
        <f>H44</f>
        <v>12</v>
      </c>
    </row>
    <row r="13" spans="1:14" ht="24.95" customHeight="1" x14ac:dyDescent="0.15">
      <c r="A13" s="2">
        <v>8</v>
      </c>
      <c r="B13" s="22" t="s">
        <v>10</v>
      </c>
      <c r="C13" s="23">
        <f t="shared" si="1"/>
        <v>76</v>
      </c>
      <c r="D13" s="23">
        <v>44</v>
      </c>
      <c r="E13" s="24">
        <v>32</v>
      </c>
      <c r="F13" s="10"/>
      <c r="G13" s="22" t="s">
        <v>10</v>
      </c>
      <c r="H13" s="23">
        <f t="shared" si="0"/>
        <v>47</v>
      </c>
      <c r="I13" s="23">
        <v>32</v>
      </c>
      <c r="J13" s="24">
        <v>15</v>
      </c>
      <c r="L13" s="7" t="s">
        <v>37</v>
      </c>
      <c r="M13" s="8">
        <f>C43</f>
        <v>2</v>
      </c>
      <c r="N13" s="8">
        <f>H43</f>
        <v>4</v>
      </c>
    </row>
    <row r="14" spans="1:14" ht="24.95" customHeight="1" x14ac:dyDescent="0.15">
      <c r="A14" s="2">
        <v>9</v>
      </c>
      <c r="B14" s="19" t="s">
        <v>11</v>
      </c>
      <c r="C14" s="20">
        <f t="shared" si="1"/>
        <v>103</v>
      </c>
      <c r="D14" s="20">
        <v>46</v>
      </c>
      <c r="E14" s="21">
        <v>57</v>
      </c>
      <c r="F14" s="10"/>
      <c r="G14" s="30" t="s">
        <v>11</v>
      </c>
      <c r="H14" s="31">
        <f t="shared" si="0"/>
        <v>49</v>
      </c>
      <c r="I14" s="31">
        <v>27</v>
      </c>
      <c r="J14" s="32">
        <v>22</v>
      </c>
      <c r="L14" s="7" t="s">
        <v>36</v>
      </c>
      <c r="M14" s="8">
        <f>C42</f>
        <v>6</v>
      </c>
      <c r="N14" s="8">
        <f>H42</f>
        <v>5</v>
      </c>
    </row>
    <row r="15" spans="1:14" ht="24.95" customHeight="1" x14ac:dyDescent="0.15">
      <c r="A15" s="2">
        <v>10</v>
      </c>
      <c r="B15" s="22" t="s">
        <v>12</v>
      </c>
      <c r="C15" s="23">
        <f t="shared" si="1"/>
        <v>178</v>
      </c>
      <c r="D15" s="23">
        <v>86</v>
      </c>
      <c r="E15" s="24">
        <v>92</v>
      </c>
      <c r="F15" s="10"/>
      <c r="G15" s="22" t="s">
        <v>12</v>
      </c>
      <c r="H15" s="23">
        <f t="shared" si="0"/>
        <v>50</v>
      </c>
      <c r="I15" s="23">
        <v>27</v>
      </c>
      <c r="J15" s="24">
        <v>23</v>
      </c>
      <c r="L15" s="7" t="s">
        <v>35</v>
      </c>
      <c r="M15" s="8">
        <f>C41</f>
        <v>3</v>
      </c>
      <c r="N15" s="8">
        <f>H41</f>
        <v>5</v>
      </c>
    </row>
    <row r="16" spans="1:14" ht="24.95" customHeight="1" x14ac:dyDescent="0.15">
      <c r="A16" s="2">
        <v>12</v>
      </c>
      <c r="B16" s="19" t="s">
        <v>13</v>
      </c>
      <c r="C16" s="20">
        <f t="shared" si="1"/>
        <v>107</v>
      </c>
      <c r="D16" s="20">
        <v>57</v>
      </c>
      <c r="E16" s="21">
        <v>50</v>
      </c>
      <c r="F16" s="10"/>
      <c r="G16" s="30" t="s">
        <v>13</v>
      </c>
      <c r="H16" s="31">
        <f t="shared" si="0"/>
        <v>101</v>
      </c>
      <c r="I16" s="31">
        <v>49</v>
      </c>
      <c r="J16" s="32">
        <v>52</v>
      </c>
      <c r="L16" s="7" t="s">
        <v>33</v>
      </c>
      <c r="M16" s="8">
        <f>C40</f>
        <v>5</v>
      </c>
      <c r="N16" s="8">
        <f>H40</f>
        <v>0</v>
      </c>
    </row>
    <row r="17" spans="1:14" ht="24.95" customHeight="1" x14ac:dyDescent="0.15">
      <c r="A17" s="2">
        <v>13</v>
      </c>
      <c r="B17" s="22" t="s">
        <v>14</v>
      </c>
      <c r="C17" s="23">
        <f t="shared" si="1"/>
        <v>406</v>
      </c>
      <c r="D17" s="23">
        <v>210</v>
      </c>
      <c r="E17" s="24">
        <v>196</v>
      </c>
      <c r="F17" s="10"/>
      <c r="G17" s="22" t="s">
        <v>14</v>
      </c>
      <c r="H17" s="23">
        <f t="shared" si="0"/>
        <v>379</v>
      </c>
      <c r="I17" s="23">
        <v>148</v>
      </c>
      <c r="J17" s="24">
        <v>231</v>
      </c>
      <c r="L17" s="7" t="s">
        <v>32</v>
      </c>
      <c r="M17" s="8">
        <f>C39</f>
        <v>3</v>
      </c>
      <c r="N17" s="8">
        <f>H39</f>
        <v>8</v>
      </c>
    </row>
    <row r="18" spans="1:14" ht="24.95" customHeight="1" x14ac:dyDescent="0.15">
      <c r="A18" s="2">
        <v>14</v>
      </c>
      <c r="B18" s="19" t="s">
        <v>47</v>
      </c>
      <c r="C18" s="20">
        <f t="shared" si="1"/>
        <v>104</v>
      </c>
      <c r="D18" s="20">
        <v>51</v>
      </c>
      <c r="E18" s="21">
        <v>53</v>
      </c>
      <c r="F18" s="10"/>
      <c r="G18" s="30" t="s">
        <v>47</v>
      </c>
      <c r="H18" s="31">
        <f t="shared" si="0"/>
        <v>138</v>
      </c>
      <c r="I18" s="31">
        <v>63</v>
      </c>
      <c r="J18" s="32">
        <v>75</v>
      </c>
      <c r="L18" s="7" t="s">
        <v>31</v>
      </c>
      <c r="M18" s="8">
        <f>C38</f>
        <v>16</v>
      </c>
      <c r="N18" s="8">
        <f>H38</f>
        <v>6</v>
      </c>
    </row>
    <row r="19" spans="1:14" ht="24.95" customHeight="1" x14ac:dyDescent="0.15">
      <c r="A19" s="2">
        <v>15</v>
      </c>
      <c r="B19" s="22" t="s">
        <v>15</v>
      </c>
      <c r="C19" s="23">
        <f t="shared" si="1"/>
        <v>70</v>
      </c>
      <c r="D19" s="23">
        <v>28</v>
      </c>
      <c r="E19" s="24">
        <v>42</v>
      </c>
      <c r="F19" s="10"/>
      <c r="G19" s="22" t="s">
        <v>15</v>
      </c>
      <c r="H19" s="23">
        <f t="shared" si="0"/>
        <v>31</v>
      </c>
      <c r="I19" s="23">
        <v>19</v>
      </c>
      <c r="J19" s="24">
        <v>12</v>
      </c>
      <c r="L19" s="7" t="s">
        <v>30</v>
      </c>
      <c r="M19" s="8">
        <f>C37</f>
        <v>8</v>
      </c>
      <c r="N19" s="8">
        <f>H37</f>
        <v>3</v>
      </c>
    </row>
    <row r="20" spans="1:14" ht="24.95" customHeight="1" x14ac:dyDescent="0.15">
      <c r="A20" s="2">
        <v>16</v>
      </c>
      <c r="B20" s="19" t="s">
        <v>16</v>
      </c>
      <c r="C20" s="20">
        <f t="shared" si="1"/>
        <v>5</v>
      </c>
      <c r="D20" s="20">
        <v>2</v>
      </c>
      <c r="E20" s="21">
        <v>3</v>
      </c>
      <c r="F20" s="10"/>
      <c r="G20" s="30" t="s">
        <v>16</v>
      </c>
      <c r="H20" s="31">
        <f t="shared" si="0"/>
        <v>3</v>
      </c>
      <c r="I20" s="31">
        <v>3</v>
      </c>
      <c r="J20" s="32">
        <v>0</v>
      </c>
      <c r="L20" s="7" t="s">
        <v>29</v>
      </c>
      <c r="M20" s="8">
        <f>C36</f>
        <v>1</v>
      </c>
      <c r="N20" s="8">
        <f>H36</f>
        <v>1</v>
      </c>
    </row>
    <row r="21" spans="1:14" ht="24.95" customHeight="1" x14ac:dyDescent="0.15">
      <c r="A21" s="2">
        <v>17</v>
      </c>
      <c r="B21" s="22" t="s">
        <v>17</v>
      </c>
      <c r="C21" s="23">
        <f t="shared" si="1"/>
        <v>9</v>
      </c>
      <c r="D21" s="23">
        <v>4</v>
      </c>
      <c r="E21" s="24">
        <v>5</v>
      </c>
      <c r="F21" s="10"/>
      <c r="G21" s="22" t="s">
        <v>17</v>
      </c>
      <c r="H21" s="23">
        <f t="shared" si="0"/>
        <v>2</v>
      </c>
      <c r="I21" s="23">
        <v>2</v>
      </c>
      <c r="J21" s="24">
        <v>0</v>
      </c>
      <c r="L21" s="7" t="s">
        <v>48</v>
      </c>
      <c r="M21" s="8">
        <f>C35</f>
        <v>2</v>
      </c>
      <c r="N21" s="8">
        <f>H35</f>
        <v>1</v>
      </c>
    </row>
    <row r="22" spans="1:14" ht="24.95" customHeight="1" x14ac:dyDescent="0.15">
      <c r="A22" s="2">
        <v>18</v>
      </c>
      <c r="B22" s="19" t="s">
        <v>18</v>
      </c>
      <c r="C22" s="20">
        <f t="shared" si="1"/>
        <v>6</v>
      </c>
      <c r="D22" s="20">
        <v>3</v>
      </c>
      <c r="E22" s="21">
        <v>3</v>
      </c>
      <c r="F22" s="10"/>
      <c r="G22" s="30" t="s">
        <v>18</v>
      </c>
      <c r="H22" s="31">
        <f t="shared" si="0"/>
        <v>1</v>
      </c>
      <c r="I22" s="31">
        <v>1</v>
      </c>
      <c r="J22" s="32">
        <v>0</v>
      </c>
      <c r="L22" s="7" t="s">
        <v>28</v>
      </c>
      <c r="M22" s="8">
        <f>C34</f>
        <v>1</v>
      </c>
      <c r="N22" s="8">
        <f>H34</f>
        <v>2</v>
      </c>
    </row>
    <row r="23" spans="1:14" ht="24.95" customHeight="1" x14ac:dyDescent="0.15">
      <c r="A23" s="2">
        <v>19</v>
      </c>
      <c r="B23" s="22" t="s">
        <v>19</v>
      </c>
      <c r="C23" s="23">
        <f t="shared" si="1"/>
        <v>50</v>
      </c>
      <c r="D23" s="23">
        <v>27</v>
      </c>
      <c r="E23" s="24">
        <v>23</v>
      </c>
      <c r="F23" s="10"/>
      <c r="G23" s="22" t="s">
        <v>19</v>
      </c>
      <c r="H23" s="23">
        <f t="shared" si="0"/>
        <v>7</v>
      </c>
      <c r="I23" s="23">
        <v>2</v>
      </c>
      <c r="J23" s="24">
        <v>5</v>
      </c>
      <c r="L23" s="7" t="s">
        <v>27</v>
      </c>
      <c r="M23" s="8">
        <f>C33</f>
        <v>1</v>
      </c>
      <c r="N23" s="8">
        <f>H33</f>
        <v>0</v>
      </c>
    </row>
    <row r="24" spans="1:14" ht="24.95" customHeight="1" x14ac:dyDescent="0.15">
      <c r="B24" s="19" t="s">
        <v>56</v>
      </c>
      <c r="C24" s="20">
        <f t="shared" si="1"/>
        <v>98</v>
      </c>
      <c r="D24" s="20">
        <v>55</v>
      </c>
      <c r="E24" s="21">
        <v>43</v>
      </c>
      <c r="F24" s="10"/>
      <c r="G24" s="30" t="s">
        <v>56</v>
      </c>
      <c r="H24" s="31">
        <f t="shared" si="0"/>
        <v>34</v>
      </c>
      <c r="I24" s="31">
        <v>21</v>
      </c>
      <c r="J24" s="32">
        <v>13</v>
      </c>
      <c r="L24" s="7" t="s">
        <v>26</v>
      </c>
      <c r="M24" s="8">
        <f>C31</f>
        <v>16</v>
      </c>
      <c r="N24" s="8">
        <f>H31</f>
        <v>24</v>
      </c>
    </row>
    <row r="25" spans="1:14" ht="24.95" customHeight="1" x14ac:dyDescent="0.15">
      <c r="A25" s="2">
        <v>21</v>
      </c>
      <c r="B25" s="22" t="s">
        <v>20</v>
      </c>
      <c r="C25" s="23">
        <f t="shared" si="1"/>
        <v>3</v>
      </c>
      <c r="D25" s="23">
        <v>2</v>
      </c>
      <c r="E25" s="24">
        <v>1</v>
      </c>
      <c r="F25" s="10"/>
      <c r="G25" s="22" t="s">
        <v>20</v>
      </c>
      <c r="H25" s="23">
        <f t="shared" si="0"/>
        <v>3</v>
      </c>
      <c r="I25" s="23">
        <v>3</v>
      </c>
      <c r="J25" s="24">
        <v>0</v>
      </c>
      <c r="L25" s="7" t="s">
        <v>25</v>
      </c>
      <c r="M25" s="8">
        <f>C30</f>
        <v>9</v>
      </c>
      <c r="N25" s="8">
        <f>H30</f>
        <v>5</v>
      </c>
    </row>
    <row r="26" spans="1:14" ht="24.95" customHeight="1" x14ac:dyDescent="0.15">
      <c r="A26" s="2">
        <v>22</v>
      </c>
      <c r="B26" s="19" t="s">
        <v>21</v>
      </c>
      <c r="C26" s="20">
        <f t="shared" si="1"/>
        <v>44</v>
      </c>
      <c r="D26" s="20">
        <v>19</v>
      </c>
      <c r="E26" s="21">
        <v>25</v>
      </c>
      <c r="F26" s="10"/>
      <c r="G26" s="30" t="s">
        <v>21</v>
      </c>
      <c r="H26" s="31">
        <f t="shared" si="0"/>
        <v>28</v>
      </c>
      <c r="I26" s="31">
        <v>20</v>
      </c>
      <c r="J26" s="32">
        <v>8</v>
      </c>
      <c r="L26" s="7" t="s">
        <v>24</v>
      </c>
      <c r="M26" s="8">
        <f>C29</f>
        <v>10</v>
      </c>
      <c r="N26" s="8">
        <f>H29</f>
        <v>6</v>
      </c>
    </row>
    <row r="27" spans="1:14" ht="24.95" customHeight="1" x14ac:dyDescent="0.15">
      <c r="A27" s="2">
        <v>23</v>
      </c>
      <c r="B27" s="22" t="s">
        <v>22</v>
      </c>
      <c r="C27" s="23">
        <f t="shared" si="1"/>
        <v>33</v>
      </c>
      <c r="D27" s="23">
        <v>17</v>
      </c>
      <c r="E27" s="24">
        <v>16</v>
      </c>
      <c r="F27" s="10"/>
      <c r="G27" s="22" t="s">
        <v>22</v>
      </c>
      <c r="H27" s="23">
        <f t="shared" si="0"/>
        <v>18</v>
      </c>
      <c r="I27" s="23">
        <v>9</v>
      </c>
      <c r="J27" s="24">
        <v>9</v>
      </c>
      <c r="L27" s="7" t="s">
        <v>23</v>
      </c>
      <c r="M27" s="8">
        <f>C28</f>
        <v>10</v>
      </c>
      <c r="N27" s="8">
        <f>H28</f>
        <v>6</v>
      </c>
    </row>
    <row r="28" spans="1:14" ht="24.95" customHeight="1" x14ac:dyDescent="0.15">
      <c r="A28" s="2">
        <v>24</v>
      </c>
      <c r="B28" s="19" t="s">
        <v>23</v>
      </c>
      <c r="C28" s="20">
        <f t="shared" si="1"/>
        <v>10</v>
      </c>
      <c r="D28" s="20">
        <v>6</v>
      </c>
      <c r="E28" s="21">
        <v>4</v>
      </c>
      <c r="F28" s="10"/>
      <c r="G28" s="30" t="s">
        <v>23</v>
      </c>
      <c r="H28" s="31">
        <f t="shared" si="0"/>
        <v>6</v>
      </c>
      <c r="I28" s="31">
        <v>4</v>
      </c>
      <c r="J28" s="32">
        <v>2</v>
      </c>
      <c r="L28" s="7" t="s">
        <v>22</v>
      </c>
      <c r="M28" s="8">
        <f>C27</f>
        <v>33</v>
      </c>
      <c r="N28" s="8">
        <f>H27</f>
        <v>18</v>
      </c>
    </row>
    <row r="29" spans="1:14" ht="24.95" customHeight="1" x14ac:dyDescent="0.15">
      <c r="A29" s="2">
        <v>25</v>
      </c>
      <c r="B29" s="22" t="s">
        <v>24</v>
      </c>
      <c r="C29" s="23">
        <f t="shared" si="1"/>
        <v>10</v>
      </c>
      <c r="D29" s="23">
        <v>7</v>
      </c>
      <c r="E29" s="24">
        <v>3</v>
      </c>
      <c r="F29" s="10"/>
      <c r="G29" s="22" t="s">
        <v>24</v>
      </c>
      <c r="H29" s="23">
        <f t="shared" si="0"/>
        <v>6</v>
      </c>
      <c r="I29" s="23">
        <v>4</v>
      </c>
      <c r="J29" s="24">
        <v>2</v>
      </c>
      <c r="L29" s="7" t="s">
        <v>21</v>
      </c>
      <c r="M29" s="8">
        <f>C26</f>
        <v>44</v>
      </c>
      <c r="N29" s="8">
        <f>H26</f>
        <v>28</v>
      </c>
    </row>
    <row r="30" spans="1:14" ht="24.95" customHeight="1" x14ac:dyDescent="0.15">
      <c r="A30" s="2">
        <v>26</v>
      </c>
      <c r="B30" s="19" t="s">
        <v>25</v>
      </c>
      <c r="C30" s="20">
        <f t="shared" si="1"/>
        <v>9</v>
      </c>
      <c r="D30" s="20">
        <v>5</v>
      </c>
      <c r="E30" s="21">
        <v>4</v>
      </c>
      <c r="F30" s="10"/>
      <c r="G30" s="30" t="s">
        <v>25</v>
      </c>
      <c r="H30" s="31">
        <f t="shared" si="0"/>
        <v>5</v>
      </c>
      <c r="I30" s="31">
        <v>2</v>
      </c>
      <c r="J30" s="32">
        <v>3</v>
      </c>
      <c r="L30" s="7" t="s">
        <v>20</v>
      </c>
      <c r="M30" s="8">
        <f>C25</f>
        <v>3</v>
      </c>
      <c r="N30" s="8">
        <f>H25</f>
        <v>3</v>
      </c>
    </row>
    <row r="31" spans="1:14" ht="24.95" customHeight="1" x14ac:dyDescent="0.15">
      <c r="A31" s="2">
        <v>27</v>
      </c>
      <c r="B31" s="22" t="s">
        <v>26</v>
      </c>
      <c r="C31" s="23">
        <f t="shared" si="1"/>
        <v>16</v>
      </c>
      <c r="D31" s="23">
        <v>10</v>
      </c>
      <c r="E31" s="24">
        <v>6</v>
      </c>
      <c r="F31" s="10"/>
      <c r="G31" s="22" t="s">
        <v>26</v>
      </c>
      <c r="H31" s="23">
        <f t="shared" si="0"/>
        <v>24</v>
      </c>
      <c r="I31" s="23">
        <v>13</v>
      </c>
      <c r="J31" s="24">
        <v>11</v>
      </c>
      <c r="L31" s="7" t="s">
        <v>56</v>
      </c>
      <c r="M31" s="8">
        <f>C24</f>
        <v>98</v>
      </c>
      <c r="N31" s="8">
        <f>H24</f>
        <v>34</v>
      </c>
    </row>
    <row r="32" spans="1:14" ht="24.95" customHeight="1" x14ac:dyDescent="0.15">
      <c r="A32" s="2">
        <v>28</v>
      </c>
      <c r="B32" s="19" t="s">
        <v>27</v>
      </c>
      <c r="C32" s="20">
        <f t="shared" si="1"/>
        <v>15</v>
      </c>
      <c r="D32" s="20">
        <v>5</v>
      </c>
      <c r="E32" s="21">
        <v>10</v>
      </c>
      <c r="F32" s="10"/>
      <c r="G32" s="30" t="s">
        <v>27</v>
      </c>
      <c r="H32" s="31">
        <f t="shared" si="0"/>
        <v>10</v>
      </c>
      <c r="I32" s="31">
        <v>4</v>
      </c>
      <c r="J32" s="32">
        <v>6</v>
      </c>
      <c r="L32" s="7" t="s">
        <v>19</v>
      </c>
      <c r="M32" s="8">
        <f>C23</f>
        <v>50</v>
      </c>
      <c r="N32" s="8">
        <f>H23</f>
        <v>7</v>
      </c>
    </row>
    <row r="33" spans="1:14" ht="24.95" customHeight="1" x14ac:dyDescent="0.15">
      <c r="A33" s="2">
        <v>29</v>
      </c>
      <c r="B33" s="22" t="s">
        <v>28</v>
      </c>
      <c r="C33" s="23">
        <f t="shared" si="1"/>
        <v>1</v>
      </c>
      <c r="D33" s="23">
        <v>0</v>
      </c>
      <c r="E33" s="24">
        <v>1</v>
      </c>
      <c r="F33" s="10"/>
      <c r="G33" s="22" t="s">
        <v>28</v>
      </c>
      <c r="H33" s="23">
        <f t="shared" si="0"/>
        <v>0</v>
      </c>
      <c r="I33" s="23">
        <v>0</v>
      </c>
      <c r="J33" s="24">
        <v>0</v>
      </c>
      <c r="L33" s="7" t="s">
        <v>18</v>
      </c>
      <c r="M33" s="8">
        <f>C22</f>
        <v>6</v>
      </c>
      <c r="N33" s="8">
        <f>H22</f>
        <v>1</v>
      </c>
    </row>
    <row r="34" spans="1:14" ht="24.95" customHeight="1" x14ac:dyDescent="0.15">
      <c r="A34" s="2">
        <v>30</v>
      </c>
      <c r="B34" s="38" t="s">
        <v>48</v>
      </c>
      <c r="C34" s="39">
        <f t="shared" si="1"/>
        <v>1</v>
      </c>
      <c r="D34" s="39">
        <v>0</v>
      </c>
      <c r="E34" s="40">
        <v>1</v>
      </c>
      <c r="F34" s="41"/>
      <c r="G34" s="42" t="s">
        <v>48</v>
      </c>
      <c r="H34" s="43">
        <f t="shared" si="0"/>
        <v>2</v>
      </c>
      <c r="I34" s="43">
        <v>2</v>
      </c>
      <c r="J34" s="44">
        <v>0</v>
      </c>
      <c r="L34" s="7" t="s">
        <v>17</v>
      </c>
      <c r="M34" s="8">
        <f>C21</f>
        <v>9</v>
      </c>
      <c r="N34" s="8">
        <f>H21</f>
        <v>2</v>
      </c>
    </row>
    <row r="35" spans="1:14" ht="24.95" customHeight="1" x14ac:dyDescent="0.15">
      <c r="A35" s="2">
        <v>31</v>
      </c>
      <c r="B35" s="16" t="s">
        <v>29</v>
      </c>
      <c r="C35" s="17">
        <f t="shared" si="1"/>
        <v>2</v>
      </c>
      <c r="D35" s="17">
        <v>1</v>
      </c>
      <c r="E35" s="18">
        <v>1</v>
      </c>
      <c r="F35" s="45"/>
      <c r="G35" s="16" t="s">
        <v>29</v>
      </c>
      <c r="H35" s="17">
        <f t="shared" si="0"/>
        <v>1</v>
      </c>
      <c r="I35" s="17">
        <v>1</v>
      </c>
      <c r="J35" s="18">
        <v>0</v>
      </c>
      <c r="L35" s="7" t="s">
        <v>16</v>
      </c>
      <c r="M35" s="8">
        <f>C20</f>
        <v>5</v>
      </c>
      <c r="N35" s="8">
        <f>H20</f>
        <v>3</v>
      </c>
    </row>
    <row r="36" spans="1:14" ht="24.95" customHeight="1" x14ac:dyDescent="0.15">
      <c r="A36" s="2">
        <v>32</v>
      </c>
      <c r="B36" s="19" t="s">
        <v>30</v>
      </c>
      <c r="C36" s="20">
        <f t="shared" si="1"/>
        <v>1</v>
      </c>
      <c r="D36" s="20">
        <v>0</v>
      </c>
      <c r="E36" s="21">
        <v>1</v>
      </c>
      <c r="F36" s="10"/>
      <c r="G36" s="30" t="s">
        <v>30</v>
      </c>
      <c r="H36" s="31">
        <f t="shared" si="0"/>
        <v>1</v>
      </c>
      <c r="I36" s="31">
        <v>1</v>
      </c>
      <c r="J36" s="32">
        <v>0</v>
      </c>
      <c r="L36" s="7" t="s">
        <v>15</v>
      </c>
      <c r="M36" s="8">
        <f>C19</f>
        <v>70</v>
      </c>
      <c r="N36" s="8">
        <f>H19</f>
        <v>31</v>
      </c>
    </row>
    <row r="37" spans="1:14" ht="24.95" customHeight="1" x14ac:dyDescent="0.15">
      <c r="A37" s="2">
        <v>33</v>
      </c>
      <c r="B37" s="22" t="s">
        <v>31</v>
      </c>
      <c r="C37" s="23">
        <f t="shared" si="1"/>
        <v>8</v>
      </c>
      <c r="D37" s="23">
        <v>1</v>
      </c>
      <c r="E37" s="24">
        <v>7</v>
      </c>
      <c r="F37" s="10"/>
      <c r="G37" s="22" t="s">
        <v>31</v>
      </c>
      <c r="H37" s="23">
        <f t="shared" si="0"/>
        <v>3</v>
      </c>
      <c r="I37" s="23">
        <v>3</v>
      </c>
      <c r="J37" s="24">
        <v>0</v>
      </c>
      <c r="L37" s="7" t="s">
        <v>47</v>
      </c>
      <c r="M37" s="8">
        <f>C18</f>
        <v>104</v>
      </c>
      <c r="N37" s="8">
        <f>H18</f>
        <v>138</v>
      </c>
    </row>
    <row r="38" spans="1:14" ht="24.95" customHeight="1" x14ac:dyDescent="0.15">
      <c r="A38" s="2">
        <v>34</v>
      </c>
      <c r="B38" s="19" t="s">
        <v>32</v>
      </c>
      <c r="C38" s="20">
        <f t="shared" si="1"/>
        <v>16</v>
      </c>
      <c r="D38" s="20">
        <v>8</v>
      </c>
      <c r="E38" s="21">
        <v>8</v>
      </c>
      <c r="F38" s="10"/>
      <c r="G38" s="30" t="s">
        <v>32</v>
      </c>
      <c r="H38" s="31">
        <f t="shared" si="0"/>
        <v>6</v>
      </c>
      <c r="I38" s="31">
        <v>3</v>
      </c>
      <c r="J38" s="32">
        <v>3</v>
      </c>
      <c r="L38" s="7" t="s">
        <v>14</v>
      </c>
      <c r="M38" s="8">
        <f>C17</f>
        <v>406</v>
      </c>
      <c r="N38" s="8">
        <f>H17</f>
        <v>379</v>
      </c>
    </row>
    <row r="39" spans="1:14" ht="24.95" customHeight="1" x14ac:dyDescent="0.15">
      <c r="A39" s="2">
        <v>35</v>
      </c>
      <c r="B39" s="22" t="s">
        <v>33</v>
      </c>
      <c r="C39" s="23">
        <f t="shared" si="1"/>
        <v>3</v>
      </c>
      <c r="D39" s="23">
        <v>0</v>
      </c>
      <c r="E39" s="24">
        <v>3</v>
      </c>
      <c r="F39" s="10"/>
      <c r="G39" s="22" t="s">
        <v>33</v>
      </c>
      <c r="H39" s="23">
        <f t="shared" si="0"/>
        <v>8</v>
      </c>
      <c r="I39" s="23">
        <v>4</v>
      </c>
      <c r="J39" s="24">
        <v>4</v>
      </c>
      <c r="L39" s="7" t="s">
        <v>13</v>
      </c>
      <c r="M39" s="8">
        <f>C16</f>
        <v>107</v>
      </c>
      <c r="N39" s="8">
        <f>H16</f>
        <v>101</v>
      </c>
    </row>
    <row r="40" spans="1:14" ht="24.95" customHeight="1" x14ac:dyDescent="0.15">
      <c r="A40" s="2">
        <v>36</v>
      </c>
      <c r="B40" s="19" t="s">
        <v>34</v>
      </c>
      <c r="C40" s="20">
        <f t="shared" si="1"/>
        <v>5</v>
      </c>
      <c r="D40" s="20">
        <v>4</v>
      </c>
      <c r="E40" s="21">
        <v>1</v>
      </c>
      <c r="F40" s="10"/>
      <c r="G40" s="30" t="s">
        <v>34</v>
      </c>
      <c r="H40" s="31">
        <f t="shared" si="0"/>
        <v>0</v>
      </c>
      <c r="I40" s="31">
        <v>0</v>
      </c>
      <c r="J40" s="32">
        <v>0</v>
      </c>
      <c r="L40" s="7" t="s">
        <v>12</v>
      </c>
      <c r="M40" s="8">
        <f>C15</f>
        <v>178</v>
      </c>
      <c r="N40" s="8">
        <f>H15</f>
        <v>50</v>
      </c>
    </row>
    <row r="41" spans="1:14" ht="24.95" customHeight="1" x14ac:dyDescent="0.15">
      <c r="A41" s="2">
        <v>37</v>
      </c>
      <c r="B41" s="22" t="s">
        <v>35</v>
      </c>
      <c r="C41" s="23">
        <f t="shared" si="1"/>
        <v>3</v>
      </c>
      <c r="D41" s="23">
        <v>1</v>
      </c>
      <c r="E41" s="24">
        <v>2</v>
      </c>
      <c r="F41" s="10"/>
      <c r="G41" s="22" t="s">
        <v>35</v>
      </c>
      <c r="H41" s="23">
        <f t="shared" si="0"/>
        <v>5</v>
      </c>
      <c r="I41" s="23">
        <v>2</v>
      </c>
      <c r="J41" s="24">
        <v>3</v>
      </c>
      <c r="L41" s="7" t="s">
        <v>11</v>
      </c>
      <c r="M41" s="8">
        <f>C14</f>
        <v>103</v>
      </c>
      <c r="N41" s="8">
        <f>H14</f>
        <v>49</v>
      </c>
    </row>
    <row r="42" spans="1:14" ht="24.95" customHeight="1" x14ac:dyDescent="0.15">
      <c r="A42" s="2">
        <v>38</v>
      </c>
      <c r="B42" s="19" t="s">
        <v>36</v>
      </c>
      <c r="C42" s="20">
        <f t="shared" si="1"/>
        <v>6</v>
      </c>
      <c r="D42" s="20">
        <v>4</v>
      </c>
      <c r="E42" s="21">
        <v>2</v>
      </c>
      <c r="F42" s="10"/>
      <c r="G42" s="30" t="s">
        <v>36</v>
      </c>
      <c r="H42" s="31">
        <f t="shared" si="0"/>
        <v>5</v>
      </c>
      <c r="I42" s="31">
        <v>3</v>
      </c>
      <c r="J42" s="32">
        <v>2</v>
      </c>
      <c r="L42" s="7" t="s">
        <v>10</v>
      </c>
      <c r="M42" s="8">
        <f>C13</f>
        <v>76</v>
      </c>
      <c r="N42" s="8">
        <f>H13</f>
        <v>47</v>
      </c>
    </row>
    <row r="43" spans="1:14" ht="24.95" customHeight="1" x14ac:dyDescent="0.15">
      <c r="A43" s="2">
        <v>39</v>
      </c>
      <c r="B43" s="22" t="s">
        <v>37</v>
      </c>
      <c r="C43" s="23">
        <f t="shared" si="1"/>
        <v>2</v>
      </c>
      <c r="D43" s="23">
        <v>1</v>
      </c>
      <c r="E43" s="24">
        <v>1</v>
      </c>
      <c r="F43" s="10"/>
      <c r="G43" s="22" t="s">
        <v>37</v>
      </c>
      <c r="H43" s="23">
        <f t="shared" si="0"/>
        <v>4</v>
      </c>
      <c r="I43" s="23">
        <v>2</v>
      </c>
      <c r="J43" s="24">
        <v>2</v>
      </c>
      <c r="L43" s="7" t="s">
        <v>9</v>
      </c>
      <c r="M43" s="8">
        <f>C12</f>
        <v>68</v>
      </c>
      <c r="N43" s="8">
        <f>H12</f>
        <v>34</v>
      </c>
    </row>
    <row r="44" spans="1:14" ht="24.95" customHeight="1" x14ac:dyDescent="0.15">
      <c r="A44" s="2">
        <v>40</v>
      </c>
      <c r="B44" s="19" t="s">
        <v>38</v>
      </c>
      <c r="C44" s="20">
        <f t="shared" si="1"/>
        <v>2</v>
      </c>
      <c r="D44" s="20">
        <v>2</v>
      </c>
      <c r="E44" s="21">
        <v>0</v>
      </c>
      <c r="F44" s="10"/>
      <c r="G44" s="30" t="s">
        <v>38</v>
      </c>
      <c r="H44" s="31">
        <f t="shared" si="0"/>
        <v>12</v>
      </c>
      <c r="I44" s="31">
        <v>6</v>
      </c>
      <c r="J44" s="32">
        <v>6</v>
      </c>
      <c r="L44" s="7" t="s">
        <v>8</v>
      </c>
      <c r="M44" s="8">
        <f>C11</f>
        <v>33</v>
      </c>
      <c r="N44" s="8">
        <f>H11</f>
        <v>8</v>
      </c>
    </row>
    <row r="45" spans="1:14" ht="24.95" customHeight="1" x14ac:dyDescent="0.15">
      <c r="A45" s="2">
        <v>41</v>
      </c>
      <c r="B45" s="22" t="s">
        <v>39</v>
      </c>
      <c r="C45" s="23">
        <f t="shared" si="1"/>
        <v>3</v>
      </c>
      <c r="D45" s="23">
        <v>2</v>
      </c>
      <c r="E45" s="24">
        <v>1</v>
      </c>
      <c r="F45" s="10"/>
      <c r="G45" s="22" t="s">
        <v>39</v>
      </c>
      <c r="H45" s="23">
        <f t="shared" si="0"/>
        <v>0</v>
      </c>
      <c r="I45" s="33">
        <v>0</v>
      </c>
      <c r="J45" s="24">
        <v>0</v>
      </c>
      <c r="L45" s="7" t="s">
        <v>7</v>
      </c>
      <c r="M45" s="8">
        <f>C10</f>
        <v>25</v>
      </c>
      <c r="N45" s="8">
        <f>H10</f>
        <v>7</v>
      </c>
    </row>
    <row r="46" spans="1:14" ht="24.95" customHeight="1" x14ac:dyDescent="0.15">
      <c r="A46" s="2">
        <v>42</v>
      </c>
      <c r="B46" s="19" t="s">
        <v>40</v>
      </c>
      <c r="C46" s="20">
        <f t="shared" si="1"/>
        <v>6</v>
      </c>
      <c r="D46" s="20">
        <v>4</v>
      </c>
      <c r="E46" s="21">
        <v>2</v>
      </c>
      <c r="F46" s="10"/>
      <c r="G46" s="30" t="s">
        <v>40</v>
      </c>
      <c r="H46" s="31">
        <f t="shared" si="0"/>
        <v>4</v>
      </c>
      <c r="I46" s="31">
        <v>1</v>
      </c>
      <c r="J46" s="34">
        <v>3</v>
      </c>
      <c r="L46" s="7" t="s">
        <v>6</v>
      </c>
      <c r="M46" s="8">
        <f>C9</f>
        <v>49</v>
      </c>
      <c r="N46" s="8">
        <f>H9</f>
        <v>34</v>
      </c>
    </row>
    <row r="47" spans="1:14" ht="24.95" customHeight="1" x14ac:dyDescent="0.15">
      <c r="A47" s="2">
        <v>43</v>
      </c>
      <c r="B47" s="22" t="s">
        <v>41</v>
      </c>
      <c r="C47" s="23">
        <f t="shared" si="1"/>
        <v>10</v>
      </c>
      <c r="D47" s="23">
        <v>8</v>
      </c>
      <c r="E47" s="24">
        <v>2</v>
      </c>
      <c r="F47" s="10"/>
      <c r="G47" s="22" t="s">
        <v>41</v>
      </c>
      <c r="H47" s="23">
        <f t="shared" si="0"/>
        <v>8</v>
      </c>
      <c r="I47" s="23">
        <v>5</v>
      </c>
      <c r="J47" s="24">
        <v>3</v>
      </c>
      <c r="L47" s="7" t="s">
        <v>46</v>
      </c>
      <c r="M47" s="8">
        <f>C8</f>
        <v>41</v>
      </c>
      <c r="N47" s="8">
        <f>H8</f>
        <v>17</v>
      </c>
    </row>
    <row r="48" spans="1:14" ht="24.95" customHeight="1" x14ac:dyDescent="0.15">
      <c r="A48" s="2">
        <v>44</v>
      </c>
      <c r="B48" s="19" t="s">
        <v>42</v>
      </c>
      <c r="C48" s="20">
        <f t="shared" si="1"/>
        <v>3</v>
      </c>
      <c r="D48" s="20">
        <v>2</v>
      </c>
      <c r="E48" s="21">
        <v>1</v>
      </c>
      <c r="F48" s="10"/>
      <c r="G48" s="30" t="s">
        <v>42</v>
      </c>
      <c r="H48" s="31">
        <f t="shared" si="0"/>
        <v>1</v>
      </c>
      <c r="I48" s="31">
        <v>1</v>
      </c>
      <c r="J48" s="32">
        <v>0</v>
      </c>
      <c r="L48" s="7" t="s">
        <v>5</v>
      </c>
      <c r="M48" s="8">
        <f>C7</f>
        <v>24</v>
      </c>
      <c r="N48" s="8">
        <f>H7</f>
        <v>13</v>
      </c>
    </row>
    <row r="49" spans="1:14" ht="24.95" customHeight="1" x14ac:dyDescent="0.15">
      <c r="A49" s="2">
        <v>45</v>
      </c>
      <c r="B49" s="22" t="s">
        <v>43</v>
      </c>
      <c r="C49" s="23">
        <f t="shared" si="1"/>
        <v>1</v>
      </c>
      <c r="D49" s="23">
        <v>0</v>
      </c>
      <c r="E49" s="24">
        <v>1</v>
      </c>
      <c r="F49" s="10"/>
      <c r="G49" s="22" t="s">
        <v>43</v>
      </c>
      <c r="H49" s="23">
        <f t="shared" si="0"/>
        <v>2</v>
      </c>
      <c r="I49" s="23">
        <v>1</v>
      </c>
      <c r="J49" s="24">
        <v>1</v>
      </c>
      <c r="L49" s="7" t="s">
        <v>45</v>
      </c>
      <c r="M49" s="8">
        <f>C6</f>
        <v>38</v>
      </c>
      <c r="N49" s="8">
        <f>H6</f>
        <v>27</v>
      </c>
    </row>
    <row r="50" spans="1:14" ht="24.95" customHeight="1" x14ac:dyDescent="0.15">
      <c r="A50" s="2">
        <v>46</v>
      </c>
      <c r="B50" s="19" t="s">
        <v>49</v>
      </c>
      <c r="C50" s="20">
        <f t="shared" si="1"/>
        <v>14</v>
      </c>
      <c r="D50" s="20">
        <v>6</v>
      </c>
      <c r="E50" s="21">
        <v>8</v>
      </c>
      <c r="F50" s="10"/>
      <c r="G50" s="30" t="s">
        <v>49</v>
      </c>
      <c r="H50" s="31">
        <f t="shared" si="0"/>
        <v>4</v>
      </c>
      <c r="I50" s="31">
        <v>2</v>
      </c>
      <c r="J50" s="32">
        <v>2</v>
      </c>
    </row>
    <row r="51" spans="1:14" ht="24.95" customHeight="1" x14ac:dyDescent="0.15">
      <c r="A51" s="2">
        <v>47</v>
      </c>
      <c r="B51" s="25" t="s">
        <v>53</v>
      </c>
      <c r="C51" s="26">
        <f t="shared" si="1"/>
        <v>10</v>
      </c>
      <c r="D51" s="26">
        <v>3</v>
      </c>
      <c r="E51" s="27">
        <v>7</v>
      </c>
      <c r="F51" s="10"/>
      <c r="G51" s="25" t="s">
        <v>44</v>
      </c>
      <c r="H51" s="26">
        <f t="shared" si="0"/>
        <v>9</v>
      </c>
      <c r="I51" s="26">
        <v>4</v>
      </c>
      <c r="J51" s="27">
        <v>5</v>
      </c>
    </row>
    <row r="52" spans="1:14" ht="17.100000000000001" customHeight="1" x14ac:dyDescent="0.15">
      <c r="B52" s="10"/>
      <c r="C52" s="10"/>
      <c r="D52" s="10"/>
      <c r="E52" s="10"/>
      <c r="F52" s="10"/>
      <c r="G52" s="10"/>
      <c r="H52" s="10"/>
      <c r="I52" s="10"/>
      <c r="J52" s="10"/>
    </row>
    <row r="53" spans="1:14" ht="17.100000000000001" customHeight="1" x14ac:dyDescent="0.15">
      <c r="B53" s="11" t="s">
        <v>57</v>
      </c>
      <c r="C53" s="10"/>
      <c r="D53" s="10"/>
      <c r="E53" s="10"/>
      <c r="F53" s="10"/>
      <c r="G53" s="10"/>
      <c r="H53" s="10"/>
      <c r="I53" s="10"/>
      <c r="J53" s="10"/>
    </row>
    <row r="54" spans="1:14" ht="17.100000000000001" customHeight="1" x14ac:dyDescent="0.15">
      <c r="B54" s="11" t="s">
        <v>58</v>
      </c>
      <c r="C54" s="10"/>
      <c r="D54" s="10"/>
      <c r="E54" s="10"/>
      <c r="F54" s="10"/>
      <c r="G54" s="10"/>
      <c r="H54" s="10"/>
      <c r="I54" s="10"/>
      <c r="J54" s="10"/>
    </row>
    <row r="55" spans="1:14" ht="17.100000000000001" customHeight="1" x14ac:dyDescent="0.15">
      <c r="B55" s="11" t="s">
        <v>55</v>
      </c>
      <c r="C55" s="10"/>
      <c r="D55" s="10"/>
      <c r="E55" s="10"/>
      <c r="F55" s="10"/>
      <c r="G55" s="10"/>
      <c r="H55" s="10"/>
      <c r="I55" s="10"/>
      <c r="J55" s="10"/>
    </row>
    <row r="56" spans="1:14" ht="17.100000000000001" customHeight="1" x14ac:dyDescent="0.15">
      <c r="B56" s="37" t="s">
        <v>61</v>
      </c>
    </row>
  </sheetData>
  <mergeCells count="2">
    <mergeCell ref="C3:E3"/>
    <mergeCell ref="H3:J3"/>
  </mergeCells>
  <phoneticPr fontId="18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転入出比較（他県）</vt:lpstr>
      <vt:lpstr>'転入出比較（他県）'!Print_Area</vt:lpstr>
      <vt:lpstr>'転入出比較（他県）'!Print_Titles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2022-02-28T23:54:03Z</cp:lastPrinted>
  <dcterms:created xsi:type="dcterms:W3CDTF">2017-02-20T05:06:26Z</dcterms:created>
  <dcterms:modified xsi:type="dcterms:W3CDTF">2022-06-24T00:35:22Z</dcterms:modified>
</cp:coreProperties>
</file>