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mfile\220まち課\97スマートシティ推進係\㈱もろやま創成舎\ビジネスコンテスト\第4回（令和８年度）\HP掲載について\"/>
    </mc:Choice>
  </mc:AlternateContent>
  <xr:revisionPtr revIDLastSave="0" documentId="13_ncr:1_{58428D6F-27CF-46BC-8D75-2065BEFD0AB8}" xr6:coauthVersionLast="36" xr6:coauthVersionMax="47" xr10:uidLastSave="{00000000-0000-0000-0000-000000000000}"/>
  <bookViews>
    <workbookView xWindow="-105" yWindow="-105" windowWidth="19425" windowHeight="10305" tabRatio="854" xr2:uid="{00000000-000D-0000-FFFF-FFFF00000000}"/>
  </bookViews>
  <sheets>
    <sheet name="中期利益計画" sheetId="53" r:id="rId1"/>
  </sheets>
  <definedNames>
    <definedName name="W_PRNT">#REF!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53" l="1"/>
  <c r="F8" i="53" s="1"/>
  <c r="F16" i="53" l="1"/>
  <c r="K12" i="53"/>
  <c r="K13" i="53"/>
  <c r="K15" i="53"/>
  <c r="K17" i="53"/>
  <c r="K11" i="53"/>
  <c r="I12" i="53"/>
  <c r="I13" i="53"/>
  <c r="I15" i="53"/>
  <c r="I17" i="53"/>
  <c r="I11" i="53"/>
  <c r="G12" i="53"/>
  <c r="G13" i="53"/>
  <c r="G15" i="53"/>
  <c r="G17" i="53"/>
  <c r="G11" i="53"/>
  <c r="G8" i="53"/>
  <c r="H9" i="53"/>
  <c r="J9" i="53"/>
  <c r="L9" i="53"/>
  <c r="M11" i="53"/>
  <c r="M12" i="53"/>
  <c r="M13" i="53"/>
  <c r="G14" i="53"/>
  <c r="I14" i="53"/>
  <c r="K14" i="53"/>
  <c r="L14" i="53"/>
  <c r="M14" i="53" s="1"/>
  <c r="M15" i="53"/>
  <c r="M17" i="53"/>
  <c r="L8" i="53" l="1"/>
  <c r="M8" i="53" s="1"/>
  <c r="J8" i="53"/>
  <c r="K8" i="53" s="1"/>
  <c r="J16" i="53"/>
  <c r="I9" i="53"/>
  <c r="H16" i="53"/>
  <c r="M9" i="53"/>
  <c r="K9" i="53"/>
  <c r="H8" i="53"/>
  <c r="I8" i="53" s="1"/>
  <c r="G9" i="53"/>
  <c r="M16" i="53" l="1"/>
  <c r="J18" i="53"/>
  <c r="K16" i="53"/>
  <c r="H18" i="53"/>
  <c r="I16" i="53"/>
  <c r="F18" i="53"/>
  <c r="G18" i="53" s="1"/>
  <c r="G16" i="53"/>
  <c r="L19" i="53" l="1"/>
  <c r="M19" i="53" s="1"/>
  <c r="M18" i="53"/>
  <c r="K18" i="53"/>
  <c r="J19" i="53"/>
  <c r="I18" i="53"/>
  <c r="H19" i="53"/>
  <c r="I19" i="53" s="1"/>
  <c r="F19" i="53"/>
  <c r="G19" i="53" s="1"/>
  <c r="F20" i="53" l="1"/>
  <c r="L20" i="53"/>
  <c r="J20" i="53"/>
  <c r="K19" i="53"/>
  <c r="H20" i="53"/>
  <c r="M20" i="53" l="1"/>
  <c r="K20" i="53"/>
  <c r="I20" i="53"/>
  <c r="G20" i="53"/>
</calcChain>
</file>

<file path=xl/sharedStrings.xml><?xml version="1.0" encoding="utf-8"?>
<sst xmlns="http://schemas.openxmlformats.org/spreadsheetml/2006/main" count="46" uniqueCount="34">
  <si>
    <t>人</t>
    <rPh sb="0" eb="1">
      <t>ニン</t>
    </rPh>
    <phoneticPr fontId="3"/>
  </si>
  <si>
    <t>従事員数</t>
    <rPh sb="0" eb="2">
      <t>ジュウジ</t>
    </rPh>
    <rPh sb="2" eb="4">
      <t>インスウ</t>
    </rPh>
    <phoneticPr fontId="3"/>
  </si>
  <si>
    <t>〈参考〉</t>
    <rPh sb="1" eb="3">
      <t>サンコウ</t>
    </rPh>
    <phoneticPr fontId="3"/>
  </si>
  <si>
    <t>当期利益</t>
    <rPh sb="0" eb="2">
      <t>トウキ</t>
    </rPh>
    <rPh sb="2" eb="4">
      <t>リエキ</t>
    </rPh>
    <phoneticPr fontId="3"/>
  </si>
  <si>
    <t>法人税等</t>
    <rPh sb="0" eb="4">
      <t>ホウジンゼイトウ</t>
    </rPh>
    <phoneticPr fontId="3"/>
  </si>
  <si>
    <t>税引前利益</t>
    <rPh sb="0" eb="2">
      <t>ゼイビキ</t>
    </rPh>
    <rPh sb="2" eb="3">
      <t>マエ</t>
    </rPh>
    <rPh sb="3" eb="5">
      <t>リエキ</t>
    </rPh>
    <phoneticPr fontId="3"/>
  </si>
  <si>
    <t>特別損益</t>
    <rPh sb="0" eb="2">
      <t>トクベツ</t>
    </rPh>
    <rPh sb="2" eb="4">
      <t>ソンエキ</t>
    </rPh>
    <phoneticPr fontId="3"/>
  </si>
  <si>
    <t>経常利益</t>
    <rPh sb="0" eb="2">
      <t>ケイジョウ</t>
    </rPh>
    <rPh sb="2" eb="4">
      <t>リエキ</t>
    </rPh>
    <phoneticPr fontId="3"/>
  </si>
  <si>
    <t>営業外損益</t>
    <rPh sb="0" eb="3">
      <t>エイギョウガイ</t>
    </rPh>
    <rPh sb="3" eb="5">
      <t>ソンエキ</t>
    </rPh>
    <phoneticPr fontId="3"/>
  </si>
  <si>
    <t>固定費</t>
    <rPh sb="0" eb="3">
      <t>コテイヒ</t>
    </rPh>
    <phoneticPr fontId="3"/>
  </si>
  <si>
    <t>その他経費</t>
    <rPh sb="2" eb="3">
      <t>タ</t>
    </rPh>
    <rPh sb="3" eb="5">
      <t>ケイヒ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</si>
  <si>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</si>
  <si>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人件費</t>
    <rPh sb="0" eb="3">
      <t>ジンケンヒ</t>
    </rPh>
    <phoneticPr fontId="3"/>
  </si>
  <si>
    <t>%</t>
    <phoneticPr fontId="3"/>
  </si>
  <si>
    <t>（粗利益率）</t>
    <rPh sb="1" eb="4">
      <t>アラリエキ</t>
    </rPh>
    <rPh sb="4" eb="5">
      <t>リツ</t>
    </rPh>
    <phoneticPr fontId="3"/>
  </si>
  <si>
    <t>粗利益</t>
    <rPh sb="0" eb="3">
      <t>アラリエキ</t>
    </rPh>
    <phoneticPr fontId="3"/>
  </si>
  <si>
    <t>変動費</t>
    <rPh sb="0" eb="2">
      <t>ヘンドウ</t>
    </rPh>
    <rPh sb="2" eb="3">
      <t>ヒ</t>
    </rPh>
    <phoneticPr fontId="3"/>
  </si>
  <si>
    <t>売上高</t>
    <rPh sb="0" eb="2">
      <t>ウリアゲ</t>
    </rPh>
    <rPh sb="2" eb="3">
      <t>ダカ</t>
    </rPh>
    <phoneticPr fontId="3"/>
  </si>
  <si>
    <t>構成比</t>
    <rPh sb="0" eb="2">
      <t>コウセイ</t>
    </rPh>
    <rPh sb="2" eb="3">
      <t>ヒ</t>
    </rPh>
    <phoneticPr fontId="3"/>
  </si>
  <si>
    <t>計画値</t>
    <rPh sb="0" eb="2">
      <t>ケイカク</t>
    </rPh>
    <rPh sb="2" eb="3">
      <t>チ</t>
    </rPh>
    <phoneticPr fontId="3"/>
  </si>
  <si>
    <t>備考</t>
    <rPh sb="0" eb="2">
      <t>ビコウ</t>
    </rPh>
    <phoneticPr fontId="3"/>
  </si>
  <si>
    <t>（単位：千円）</t>
    <rPh sb="1" eb="3">
      <t>タンイ</t>
    </rPh>
    <rPh sb="4" eb="6">
      <t>センエン</t>
    </rPh>
    <phoneticPr fontId="3"/>
  </si>
  <si>
    <t>　中期利益計画</t>
    <rPh sb="1" eb="3">
      <t>チュウキ</t>
    </rPh>
    <rPh sb="3" eb="5">
      <t>リエキ</t>
    </rPh>
    <rPh sb="5" eb="7">
      <t>ケイカク</t>
    </rPh>
    <phoneticPr fontId="3"/>
  </si>
  <si>
    <t>利益計画</t>
    <rPh sb="0" eb="2">
      <t>リエキ</t>
    </rPh>
    <rPh sb="2" eb="4">
      <t>ケイカク</t>
    </rPh>
    <phoneticPr fontId="3"/>
  </si>
  <si>
    <t>繰越(資本金、繰越残等)</t>
    <rPh sb="0" eb="2">
      <t>クリコシ</t>
    </rPh>
    <rPh sb="3" eb="5">
      <t>シホン</t>
    </rPh>
    <rPh sb="5" eb="6">
      <t>キン</t>
    </rPh>
    <rPh sb="7" eb="9">
      <t>クリコシ</t>
    </rPh>
    <rPh sb="9" eb="10">
      <t>ザン</t>
    </rPh>
    <rPh sb="10" eb="11">
      <t>トウ</t>
    </rPh>
    <phoneticPr fontId="19"/>
  </si>
  <si>
    <t>収入(借入金等)</t>
    <rPh sb="0" eb="2">
      <t>シュウニュウ</t>
    </rPh>
    <rPh sb="3" eb="5">
      <t>カリイレ</t>
    </rPh>
    <rPh sb="5" eb="6">
      <t>キン</t>
    </rPh>
    <rPh sb="6" eb="7">
      <t>トウ</t>
    </rPh>
    <phoneticPr fontId="19"/>
  </si>
  <si>
    <t>支出(返済金等)</t>
    <rPh sb="0" eb="2">
      <t>シシュツ</t>
    </rPh>
    <rPh sb="3" eb="5">
      <t>ヘンサイ</t>
    </rPh>
    <rPh sb="5" eb="6">
      <t>キン</t>
    </rPh>
    <rPh sb="6" eb="7">
      <t>トウ</t>
    </rPh>
    <phoneticPr fontId="19"/>
  </si>
  <si>
    <t>累積CF</t>
    <rPh sb="0" eb="2">
      <t>ルイセキ</t>
    </rPh>
    <phoneticPr fontId="19"/>
  </si>
  <si>
    <t>単年度CF</t>
    <rPh sb="0" eb="3">
      <t>タンネンド</t>
    </rPh>
    <phoneticPr fontId="19"/>
  </si>
  <si>
    <t>当期利益</t>
    <rPh sb="0" eb="2">
      <t>トウキ</t>
    </rPh>
    <rPh sb="2" eb="4">
      <t>リエキ</t>
    </rPh>
    <phoneticPr fontId="19"/>
  </si>
  <si>
    <t>令和10年1月</t>
    <rPh sb="0" eb="2">
      <t>レイワ</t>
    </rPh>
    <rPh sb="4" eb="5">
      <t>ネン</t>
    </rPh>
    <rPh sb="6" eb="7">
      <t>ツキ</t>
    </rPh>
    <phoneticPr fontId="14"/>
  </si>
  <si>
    <t>令和11年1月</t>
    <rPh sb="0" eb="2">
      <t>レイワ</t>
    </rPh>
    <rPh sb="4" eb="5">
      <t>ネン</t>
    </rPh>
    <rPh sb="6" eb="7">
      <t>ツキ</t>
    </rPh>
    <phoneticPr fontId="14"/>
  </si>
  <si>
    <t>現状（令和9年1月）</t>
    <rPh sb="0" eb="2">
      <t>ゲンジョウ</t>
    </rPh>
    <rPh sb="3" eb="5">
      <t>レイワ4</t>
    </rPh>
    <phoneticPr fontId="3"/>
  </si>
  <si>
    <t>令和12年1月</t>
    <rPh sb="0" eb="2">
      <t>レイワ</t>
    </rPh>
    <rPh sb="4" eb="5">
      <t>ネン</t>
    </rPh>
    <rPh sb="6" eb="7">
      <t>ツキ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</si>
</sst>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;;;"/>
    <numFmt numFmtId="177" formatCode="General_)"/>
    <numFmt numFmtId="178" formatCode="_(&quot;$&quot;* #,##0.0_);_(&quot;$&quot;* \(#,##0.0\);_(&quot;$&quot;* &quot;-&quot;??_);_(@_)"/>
    <numFmt numFmtId="179" formatCode="0.0%"/>
    <numFmt numFmtId="180" formatCode="#,##0.0;[Red]\-#,##0.0"/>
  </numFmts>
  <fonts count="21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Arial"/>
      <family val="2"/>
    </font>
    <font>
      <b/>
      <sz val="12"/>
      <name val="Helv"/>
      <family val="2"/>
    </font>
    <font>
      <sz val="12"/>
      <name val="Helv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i/>
      <sz val="9"/>
      <name val="ＭＳ Ｐゴシック"/>
      <family val="3"/>
      <charset val="128"/>
      <scheme val="minor"/>
    </font>
    <font>
      <sz val="6"/>
      <name val="Yu Gothic UI"/>
      <family val="2"/>
      <charset val="128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CD5B4"/>
        <bgColor indexed="64"/>
      </patternFill>
    </fill>
  </fills>
  <borders count="5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ck">
        <color theme="8" tint="-0.24994659260841701"/>
      </right>
      <top/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medium">
        <color theme="8" tint="-0.24994659260841701"/>
      </top>
      <bottom/>
      <diagonal/>
    </border>
    <border>
      <left style="medium">
        <color theme="8" tint="-0.24994659260841701"/>
      </left>
      <right/>
      <top/>
      <bottom/>
      <diagonal/>
    </border>
    <border>
      <left style="thin">
        <color auto="1"/>
      </left>
      <right/>
      <top/>
      <bottom style="medium">
        <color theme="8" tint="-0.24994659260841701"/>
      </bottom>
      <diagonal/>
    </border>
    <border>
      <left/>
      <right style="thin">
        <color auto="1"/>
      </right>
      <top style="thin">
        <color theme="8"/>
      </top>
      <bottom/>
      <diagonal/>
    </border>
    <border>
      <left style="thin">
        <color auto="1"/>
      </left>
      <right/>
      <top style="thin">
        <color theme="8"/>
      </top>
      <bottom/>
      <diagonal/>
    </border>
    <border>
      <left/>
      <right style="thin">
        <color auto="1"/>
      </right>
      <top/>
      <bottom style="thin">
        <color theme="8"/>
      </bottom>
      <diagonal/>
    </border>
    <border>
      <left style="thin">
        <color auto="1"/>
      </left>
      <right/>
      <top/>
      <bottom style="thin">
        <color theme="8"/>
      </bottom>
      <diagonal/>
    </border>
    <border>
      <left/>
      <right style="thin">
        <color auto="1"/>
      </right>
      <top style="thin">
        <color theme="8"/>
      </top>
      <bottom style="thin">
        <color theme="8"/>
      </bottom>
      <diagonal/>
    </border>
    <border>
      <left style="thin">
        <color auto="1"/>
      </left>
      <right/>
      <top style="thin">
        <color theme="8"/>
      </top>
      <bottom style="thin">
        <color theme="8"/>
      </bottom>
      <diagonal/>
    </border>
    <border>
      <left style="dotted">
        <color theme="8"/>
      </left>
      <right style="thin">
        <color auto="1"/>
      </right>
      <top/>
      <bottom/>
      <diagonal/>
    </border>
    <border>
      <left style="dotted">
        <color theme="8"/>
      </left>
      <right style="thin">
        <color auto="1"/>
      </right>
      <top style="thin">
        <color theme="8"/>
      </top>
      <bottom/>
      <diagonal/>
    </border>
    <border>
      <left style="dotted">
        <color theme="8"/>
      </left>
      <right style="thin">
        <color auto="1"/>
      </right>
      <top/>
      <bottom style="thin">
        <color theme="8"/>
      </bottom>
      <diagonal/>
    </border>
    <border>
      <left style="dotted">
        <color theme="8"/>
      </left>
      <right style="thin">
        <color auto="1"/>
      </right>
      <top style="thin">
        <color theme="8"/>
      </top>
      <bottom style="thin">
        <color theme="8"/>
      </bottom>
      <diagonal/>
    </border>
    <border>
      <left style="dotted">
        <color theme="8"/>
      </left>
      <right style="thin">
        <color auto="1"/>
      </right>
      <top style="thin">
        <color theme="8"/>
      </top>
      <bottom style="double">
        <color theme="8" tint="-0.24994659260841701"/>
      </bottom>
      <diagonal/>
    </border>
    <border>
      <left style="thin">
        <color theme="8"/>
      </left>
      <right/>
      <top style="dotted">
        <color theme="8"/>
      </top>
      <bottom style="dotted">
        <color theme="8"/>
      </bottom>
      <diagonal/>
    </border>
    <border>
      <left/>
      <right style="thin">
        <color auto="1"/>
      </right>
      <top style="dotted">
        <color theme="8"/>
      </top>
      <bottom style="dotted">
        <color theme="8"/>
      </bottom>
      <diagonal/>
    </border>
    <border>
      <left style="thin">
        <color auto="1"/>
      </left>
      <right/>
      <top style="dotted">
        <color theme="8"/>
      </top>
      <bottom style="dotted">
        <color theme="8"/>
      </bottom>
      <diagonal/>
    </border>
    <border>
      <left style="dotted">
        <color theme="8"/>
      </left>
      <right style="thin">
        <color auto="1"/>
      </right>
      <top style="dotted">
        <color theme="8"/>
      </top>
      <bottom style="dotted">
        <color theme="8"/>
      </bottom>
      <diagonal/>
    </border>
    <border>
      <left style="thin">
        <color auto="1"/>
      </left>
      <right/>
      <top style="dotted">
        <color theme="8"/>
      </top>
      <bottom style="medium">
        <color theme="8" tint="-0.24994659260841701"/>
      </bottom>
      <diagonal/>
    </border>
    <border>
      <left style="dotted">
        <color theme="8"/>
      </left>
      <right style="thin">
        <color auto="1"/>
      </right>
      <top style="dotted">
        <color theme="8"/>
      </top>
      <bottom style="medium">
        <color theme="8" tint="-0.24994659260841701"/>
      </bottom>
      <diagonal/>
    </border>
    <border>
      <left style="thin">
        <color auto="1"/>
      </left>
      <right/>
      <top style="medium">
        <color theme="8" tint="-0.24994659260841701"/>
      </top>
      <bottom/>
      <diagonal/>
    </border>
    <border>
      <left/>
      <right style="thin">
        <color auto="1"/>
      </right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 style="medium">
        <color theme="8" tint="-0.24994659260841701"/>
      </top>
      <bottom/>
      <diagonal/>
    </border>
    <border>
      <left/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 style="thin">
        <color theme="8"/>
      </top>
      <bottom/>
      <diagonal/>
    </border>
    <border>
      <left/>
      <right style="medium">
        <color theme="8" tint="-0.24994659260841701"/>
      </right>
      <top style="thin">
        <color theme="8"/>
      </top>
      <bottom/>
      <diagonal/>
    </border>
    <border>
      <left style="medium">
        <color theme="8" tint="-0.24994659260841701"/>
      </left>
      <right/>
      <top/>
      <bottom style="thin">
        <color theme="8"/>
      </bottom>
      <diagonal/>
    </border>
    <border>
      <left/>
      <right style="medium">
        <color theme="8" tint="-0.24994659260841701"/>
      </right>
      <top/>
      <bottom style="thin">
        <color theme="8"/>
      </bottom>
      <diagonal/>
    </border>
    <border>
      <left style="medium">
        <color theme="8" tint="-0.24994659260841701"/>
      </left>
      <right style="thin">
        <color theme="8"/>
      </right>
      <top style="thin">
        <color theme="8"/>
      </top>
      <bottom/>
      <diagonal/>
    </border>
    <border>
      <left style="medium">
        <color theme="8" tint="-0.24994659260841701"/>
      </left>
      <right style="thin">
        <color theme="8"/>
      </right>
      <top/>
      <bottom/>
      <diagonal/>
    </border>
    <border>
      <left/>
      <right style="medium">
        <color theme="8" tint="-0.24994659260841701"/>
      </right>
      <top style="dotted">
        <color theme="8"/>
      </top>
      <bottom style="dotted">
        <color theme="8"/>
      </bottom>
      <diagonal/>
    </border>
    <border>
      <left/>
      <right style="medium">
        <color theme="8" tint="-0.24994659260841701"/>
      </right>
      <top style="thin">
        <color theme="8"/>
      </top>
      <bottom style="thin">
        <color theme="8"/>
      </bottom>
      <diagonal/>
    </border>
    <border>
      <left style="medium">
        <color theme="8" tint="-0.24994659260841701"/>
      </left>
      <right/>
      <top style="thin">
        <color theme="8"/>
      </top>
      <bottom style="thin">
        <color theme="8"/>
      </bottom>
      <diagonal/>
    </border>
    <border>
      <left style="medium">
        <color theme="8" tint="-0.24994659260841701"/>
      </left>
      <right/>
      <top style="double">
        <color theme="8" tint="-0.24994659260841701"/>
      </top>
      <bottom style="medium">
        <color theme="8" tint="-0.24994659260841701"/>
      </bottom>
      <diagonal/>
    </border>
    <border>
      <left/>
      <right/>
      <top style="double">
        <color theme="8" tint="-0.24994659260841701"/>
      </top>
      <bottom style="medium">
        <color theme="8" tint="-0.24994659260841701"/>
      </bottom>
      <diagonal/>
    </border>
    <border>
      <left/>
      <right style="thin">
        <color auto="1"/>
      </right>
      <top style="double">
        <color theme="8" tint="-0.24994659260841701"/>
      </top>
      <bottom style="medium">
        <color theme="8" tint="-0.24994659260841701"/>
      </bottom>
      <diagonal/>
    </border>
    <border>
      <left style="thin">
        <color auto="1"/>
      </left>
      <right/>
      <top style="double">
        <color theme="8" tint="-0.24994659260841701"/>
      </top>
      <bottom style="medium">
        <color theme="8" tint="-0.24994659260841701"/>
      </bottom>
      <diagonal/>
    </border>
    <border>
      <left/>
      <right style="medium">
        <color theme="8" tint="-0.24994659260841701"/>
      </right>
      <top style="double">
        <color theme="8" tint="-0.24994659260841701"/>
      </top>
      <bottom style="medium">
        <color theme="8" tint="-0.24994659260841701"/>
      </bottom>
      <diagonal/>
    </border>
    <border diagonalDown="1">
      <left style="medium">
        <color theme="8" tint="-0.24994659260841701"/>
      </left>
      <right/>
      <top style="medium">
        <color theme="8" tint="-0.24994659260841701"/>
      </top>
      <bottom/>
      <diagonal style="thin">
        <color theme="8" tint="-0.24994659260841701"/>
      </diagonal>
    </border>
    <border diagonalDown="1">
      <left/>
      <right/>
      <top style="medium">
        <color theme="8" tint="-0.24994659260841701"/>
      </top>
      <bottom/>
      <diagonal style="thin">
        <color theme="8" tint="-0.24994659260841701"/>
      </diagonal>
    </border>
    <border diagonalDown="1">
      <left/>
      <right style="thin">
        <color auto="1"/>
      </right>
      <top style="medium">
        <color theme="8" tint="-0.24994659260841701"/>
      </top>
      <bottom/>
      <diagonal style="thin">
        <color theme="8" tint="-0.24994659260841701"/>
      </diagonal>
    </border>
    <border diagonalDown="1">
      <left style="medium">
        <color theme="8" tint="-0.24994659260841701"/>
      </left>
      <right/>
      <top/>
      <bottom style="medium">
        <color theme="8" tint="-0.24994659260841701"/>
      </bottom>
      <diagonal style="thin">
        <color theme="8" tint="-0.24994659260841701"/>
      </diagonal>
    </border>
    <border diagonalDown="1">
      <left/>
      <right/>
      <top/>
      <bottom style="medium">
        <color theme="8" tint="-0.24994659260841701"/>
      </bottom>
      <diagonal style="thin">
        <color theme="8" tint="-0.24994659260841701"/>
      </diagonal>
    </border>
    <border diagonalDown="1">
      <left/>
      <right style="thin">
        <color auto="1"/>
      </right>
      <top/>
      <bottom style="medium">
        <color theme="8" tint="-0.24994659260841701"/>
      </bottom>
      <diagonal style="thin">
        <color theme="8" tint="-0.2499465926084170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>
      <alignment vertical="center"/>
    </xf>
    <xf numFmtId="176" fontId="4" fillId="0" borderId="0" applyFont="0" applyFill="0" applyBorder="0" applyAlignment="0" applyProtection="0">
      <alignment horizontal="right"/>
    </xf>
    <xf numFmtId="177" fontId="5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7" fontId="6" fillId="0" borderId="0"/>
    <xf numFmtId="178" fontId="4" fillId="0" borderId="0" applyNumberFormat="0" applyFill="0" applyBorder="0" applyProtection="0">
      <alignment horizontal="right"/>
    </xf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79" fontId="8" fillId="0" borderId="0" applyFont="0" applyFill="0" applyBorder="0" applyAlignment="0" applyProtection="0"/>
    <xf numFmtId="0" fontId="9" fillId="0" borderId="0" applyNumberFormat="0" applyFont="0" applyFill="0" applyBorder="0" applyAlignment="0" applyProtection="0">
      <alignment horizontal="left"/>
    </xf>
    <xf numFmtId="15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10" fillId="0" borderId="3">
      <alignment horizontal="center"/>
    </xf>
    <xf numFmtId="3" fontId="9" fillId="0" borderId="0" applyFont="0" applyFill="0" applyBorder="0" applyAlignment="0" applyProtection="0"/>
    <xf numFmtId="0" fontId="9" fillId="2" borderId="0" applyNumberFormat="0" applyFont="0" applyBorder="0" applyAlignment="0" applyProtection="0"/>
    <xf numFmtId="9" fontId="1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87">
    <xf numFmtId="0" fontId="0" fillId="0" borderId="0" xfId="0">
      <alignment vertical="center"/>
    </xf>
    <xf numFmtId="38" fontId="2" fillId="0" borderId="0" xfId="24">
      <alignment vertical="center"/>
    </xf>
    <xf numFmtId="38" fontId="15" fillId="0" borderId="39" xfId="24" applyFont="1" applyBorder="1">
      <alignment vertical="center"/>
    </xf>
    <xf numFmtId="38" fontId="15" fillId="0" borderId="40" xfId="24" applyFont="1" applyBorder="1">
      <alignment vertical="center"/>
    </xf>
    <xf numFmtId="38" fontId="15" fillId="0" borderId="46" xfId="24" applyFont="1" applyBorder="1" applyAlignment="1">
      <alignment horizontal="center" vertical="center"/>
    </xf>
    <xf numFmtId="38" fontId="17" fillId="0" borderId="4" xfId="25" applyFont="1" applyBorder="1" applyProtection="1">
      <alignment vertical="center"/>
      <protection locked="0"/>
    </xf>
    <xf numFmtId="180" fontId="17" fillId="5" borderId="19" xfId="24" applyNumberFormat="1" applyFont="1" applyFill="1" applyBorder="1" applyProtection="1">
      <alignment vertical="center"/>
      <protection locked="0"/>
    </xf>
    <xf numFmtId="180" fontId="18" fillId="5" borderId="16" xfId="25" applyNumberFormat="1" applyFont="1" applyFill="1" applyBorder="1" applyProtection="1">
      <alignment vertical="center"/>
      <protection locked="0"/>
    </xf>
    <xf numFmtId="38" fontId="17" fillId="0" borderId="18" xfId="25" applyFont="1" applyBorder="1" applyProtection="1">
      <alignment vertical="center"/>
      <protection locked="0"/>
    </xf>
    <xf numFmtId="180" fontId="17" fillId="5" borderId="47" xfId="25" applyNumberFormat="1" applyFont="1" applyFill="1" applyBorder="1" applyProtection="1">
      <alignment vertical="center"/>
      <protection locked="0"/>
    </xf>
    <xf numFmtId="0" fontId="0" fillId="0" borderId="6" xfId="0" applyBorder="1">
      <alignment vertical="center"/>
    </xf>
    <xf numFmtId="0" fontId="13" fillId="0" borderId="0" xfId="0" applyFont="1">
      <alignment vertical="center"/>
    </xf>
    <xf numFmtId="38" fontId="2" fillId="0" borderId="0" xfId="24" applyProtection="1">
      <alignment vertical="center"/>
    </xf>
    <xf numFmtId="38" fontId="15" fillId="0" borderId="0" xfId="24" applyFont="1" applyAlignment="1" applyProtection="1">
      <alignment horizontal="right" vertical="center"/>
    </xf>
    <xf numFmtId="38" fontId="11" fillId="0" borderId="0" xfId="24" applyFont="1" applyProtection="1">
      <alignment vertical="center"/>
    </xf>
    <xf numFmtId="38" fontId="2" fillId="0" borderId="0" xfId="24" applyAlignment="1" applyProtection="1">
      <alignment horizontal="right" vertical="center"/>
    </xf>
    <xf numFmtId="38" fontId="16" fillId="3" borderId="28" xfId="24" applyFont="1" applyFill="1" applyBorder="1" applyAlignment="1" applyProtection="1">
      <alignment horizontal="center" vertical="center"/>
    </xf>
    <xf numFmtId="38" fontId="16" fillId="3" borderId="29" xfId="24" applyFont="1" applyFill="1" applyBorder="1" applyAlignment="1" applyProtection="1">
      <alignment vertical="center" shrinkToFit="1"/>
    </xf>
    <xf numFmtId="38" fontId="17" fillId="5" borderId="46" xfId="24" applyFont="1" applyFill="1" applyBorder="1" applyAlignment="1" applyProtection="1">
      <alignment horizontal="center" vertical="center"/>
    </xf>
    <xf numFmtId="180" fontId="17" fillId="5" borderId="19" xfId="24" applyNumberFormat="1" applyFont="1" applyFill="1" applyBorder="1" applyProtection="1">
      <alignment vertical="center"/>
    </xf>
    <xf numFmtId="180" fontId="17" fillId="4" borderId="19" xfId="24" applyNumberFormat="1" applyFont="1" applyFill="1" applyBorder="1" applyProtection="1">
      <alignment vertical="center"/>
    </xf>
    <xf numFmtId="180" fontId="17" fillId="4" borderId="20" xfId="24" applyNumberFormat="1" applyFont="1" applyFill="1" applyBorder="1" applyProtection="1">
      <alignment vertical="center"/>
    </xf>
    <xf numFmtId="180" fontId="17" fillId="5" borderId="21" xfId="24" applyNumberFormat="1" applyFont="1" applyFill="1" applyBorder="1" applyAlignment="1" applyProtection="1">
      <alignment horizontal="center" vertical="center"/>
    </xf>
    <xf numFmtId="180" fontId="17" fillId="4" borderId="27" xfId="24" applyNumberFormat="1" applyFont="1" applyFill="1" applyBorder="1" applyProtection="1">
      <alignment vertical="center"/>
    </xf>
    <xf numFmtId="180" fontId="17" fillId="4" borderId="22" xfId="24" applyNumberFormat="1" applyFont="1" applyFill="1" applyBorder="1" applyProtection="1">
      <alignment vertical="center"/>
    </xf>
    <xf numFmtId="180" fontId="17" fillId="4" borderId="23" xfId="24" applyNumberFormat="1" applyFont="1" applyFill="1" applyBorder="1" applyProtection="1">
      <alignment vertical="center"/>
    </xf>
    <xf numFmtId="38" fontId="17" fillId="4" borderId="4" xfId="25" applyFont="1" applyFill="1" applyBorder="1" applyProtection="1">
      <alignment vertical="center"/>
    </xf>
    <xf numFmtId="38" fontId="17" fillId="4" borderId="14" xfId="25" applyFont="1" applyFill="1" applyBorder="1" applyProtection="1">
      <alignment vertical="center"/>
    </xf>
    <xf numFmtId="38" fontId="17" fillId="4" borderId="18" xfId="25" applyFont="1" applyFill="1" applyBorder="1" applyProtection="1">
      <alignment vertical="center"/>
    </xf>
    <xf numFmtId="38" fontId="17" fillId="0" borderId="26" xfId="25" applyFont="1" applyFill="1" applyBorder="1" applyProtection="1">
      <alignment vertical="center"/>
      <protection locked="0"/>
    </xf>
    <xf numFmtId="38" fontId="2" fillId="0" borderId="0" xfId="24" applyBorder="1">
      <alignment vertical="center"/>
    </xf>
    <xf numFmtId="38" fontId="15" fillId="0" borderId="43" xfId="24" applyFont="1" applyBorder="1" applyAlignment="1">
      <alignment horizontal="distributed" vertical="center" indent="1"/>
    </xf>
    <xf numFmtId="38" fontId="15" fillId="0" borderId="7" xfId="24" applyFont="1" applyBorder="1" applyAlignment="1">
      <alignment horizontal="distributed" vertical="center" indent="1"/>
    </xf>
    <xf numFmtId="38" fontId="15" fillId="0" borderId="17" xfId="24" applyFont="1" applyBorder="1" applyAlignment="1">
      <alignment horizontal="distributed" vertical="center" indent="1"/>
    </xf>
    <xf numFmtId="38" fontId="15" fillId="0" borderId="18" xfId="24" applyFont="1" applyBorder="1" applyAlignment="1" applyProtection="1">
      <alignment horizontal="left" vertical="center" shrinkToFit="1"/>
      <protection locked="0"/>
    </xf>
    <xf numFmtId="38" fontId="15" fillId="0" borderId="42" xfId="24" applyFont="1" applyBorder="1" applyAlignment="1" applyProtection="1">
      <alignment horizontal="left" vertical="center" shrinkToFit="1"/>
      <protection locked="0"/>
    </xf>
    <xf numFmtId="38" fontId="15" fillId="0" borderId="35" xfId="24" applyFont="1" applyBorder="1" applyAlignment="1">
      <alignment horizontal="distributed" vertical="center" indent="1"/>
    </xf>
    <xf numFmtId="38" fontId="15" fillId="0" borderId="9" xfId="24" applyFont="1" applyBorder="1" applyAlignment="1">
      <alignment horizontal="distributed" vertical="center" indent="1"/>
    </xf>
    <xf numFmtId="38" fontId="15" fillId="0" borderId="13" xfId="24" applyFont="1" applyBorder="1" applyAlignment="1">
      <alignment horizontal="distributed" vertical="center" indent="1"/>
    </xf>
    <xf numFmtId="38" fontId="15" fillId="0" borderId="14" xfId="24" applyFont="1" applyBorder="1" applyAlignment="1" applyProtection="1">
      <alignment horizontal="left" vertical="center" shrinkToFit="1"/>
      <protection locked="0"/>
    </xf>
    <xf numFmtId="38" fontId="15" fillId="0" borderId="36" xfId="24" applyFont="1" applyBorder="1" applyAlignment="1" applyProtection="1">
      <alignment horizontal="left" vertical="center" shrinkToFit="1"/>
      <protection locked="0"/>
    </xf>
    <xf numFmtId="38" fontId="15" fillId="0" borderId="44" xfId="24" applyFont="1" applyBorder="1" applyAlignment="1">
      <alignment horizontal="center" vertical="center" shrinkToFit="1"/>
    </xf>
    <xf numFmtId="38" fontId="15" fillId="0" borderId="45" xfId="24" applyFont="1" applyBorder="1" applyAlignment="1">
      <alignment horizontal="center" vertical="center" shrinkToFit="1"/>
    </xf>
    <xf numFmtId="38" fontId="15" fillId="0" borderId="47" xfId="24" applyFont="1" applyFill="1" applyBorder="1" applyAlignment="1" applyProtection="1">
      <alignment horizontal="left" vertical="center" shrinkToFit="1"/>
      <protection locked="0"/>
    </xf>
    <xf numFmtId="38" fontId="15" fillId="0" borderId="48" xfId="24" applyFont="1" applyFill="1" applyBorder="1" applyAlignment="1" applyProtection="1">
      <alignment horizontal="left" vertical="center" shrinkToFit="1"/>
      <protection locked="0"/>
    </xf>
    <xf numFmtId="38" fontId="15" fillId="0" borderId="0" xfId="24" applyFont="1" applyBorder="1" applyAlignment="1">
      <alignment horizontal="distributed" vertical="center" indent="1"/>
    </xf>
    <xf numFmtId="38" fontId="15" fillId="0" borderId="5" xfId="24" applyFont="1" applyBorder="1" applyAlignment="1">
      <alignment horizontal="distributed" vertical="center" indent="1"/>
    </xf>
    <xf numFmtId="38" fontId="15" fillId="0" borderId="4" xfId="24" applyFont="1" applyBorder="1" applyAlignment="1" applyProtection="1">
      <alignment horizontal="left" vertical="center" shrinkToFit="1"/>
      <protection locked="0"/>
    </xf>
    <xf numFmtId="38" fontId="15" fillId="0" borderId="34" xfId="24" applyFont="1" applyBorder="1" applyAlignment="1" applyProtection="1">
      <alignment horizontal="left" vertical="center" shrinkToFit="1"/>
      <protection locked="0"/>
    </xf>
    <xf numFmtId="38" fontId="15" fillId="0" borderId="24" xfId="24" applyFont="1" applyBorder="1" applyAlignment="1">
      <alignment horizontal="distributed" vertical="center" indent="1"/>
    </xf>
    <xf numFmtId="38" fontId="15" fillId="0" borderId="25" xfId="24" applyFont="1" applyBorder="1" applyAlignment="1">
      <alignment horizontal="distributed" vertical="center" indent="1"/>
    </xf>
    <xf numFmtId="38" fontId="15" fillId="0" borderId="26" xfId="24" applyFont="1" applyBorder="1" applyAlignment="1" applyProtection="1">
      <alignment horizontal="left" vertical="center" shrinkToFit="1"/>
      <protection locked="0"/>
    </xf>
    <xf numFmtId="38" fontId="15" fillId="0" borderId="41" xfId="24" applyFont="1" applyBorder="1" applyAlignment="1" applyProtection="1">
      <alignment horizontal="left" vertical="center" shrinkToFit="1"/>
      <protection locked="0"/>
    </xf>
    <xf numFmtId="38" fontId="15" fillId="0" borderId="37" xfId="24" applyFont="1" applyBorder="1" applyAlignment="1">
      <alignment horizontal="distributed" vertical="center" indent="1"/>
    </xf>
    <xf numFmtId="38" fontId="16" fillId="3" borderId="30" xfId="24" applyFont="1" applyFill="1" applyBorder="1" applyAlignment="1" applyProtection="1">
      <alignment horizontal="center" vertical="center"/>
    </xf>
    <xf numFmtId="38" fontId="16" fillId="3" borderId="32" xfId="24" applyFont="1" applyFill="1" applyBorder="1" applyAlignment="1" applyProtection="1">
      <alignment horizontal="center" vertical="center"/>
    </xf>
    <xf numFmtId="38" fontId="16" fillId="3" borderId="12" xfId="24" applyFont="1" applyFill="1" applyBorder="1" applyAlignment="1" applyProtection="1">
      <alignment horizontal="center" vertical="center"/>
    </xf>
    <xf numFmtId="38" fontId="16" fillId="3" borderId="33" xfId="24" applyFont="1" applyFill="1" applyBorder="1" applyAlignment="1" applyProtection="1">
      <alignment horizontal="center" vertical="center"/>
    </xf>
    <xf numFmtId="55" fontId="16" fillId="3" borderId="30" xfId="24" applyNumberFormat="1" applyFont="1" applyFill="1" applyBorder="1" applyAlignment="1" applyProtection="1">
      <alignment horizontal="center" vertical="center"/>
      <protection locked="0"/>
    </xf>
    <xf numFmtId="0" fontId="16" fillId="3" borderId="31" xfId="24" applyNumberFormat="1" applyFont="1" applyFill="1" applyBorder="1" applyAlignment="1" applyProtection="1">
      <alignment horizontal="center" vertical="center"/>
      <protection locked="0"/>
    </xf>
    <xf numFmtId="38" fontId="15" fillId="0" borderId="11" xfId="24" applyFont="1" applyBorder="1" applyAlignment="1">
      <alignment horizontal="distributed" vertical="center" indent="1"/>
    </xf>
    <xf numFmtId="38" fontId="15" fillId="0" borderId="37" xfId="24" applyFont="1" applyFill="1" applyBorder="1" applyAlignment="1">
      <alignment horizontal="distributed" vertical="center" indent="1"/>
    </xf>
    <xf numFmtId="38" fontId="15" fillId="0" borderId="8" xfId="24" applyFont="1" applyFill="1" applyBorder="1" applyAlignment="1">
      <alignment horizontal="distributed" vertical="center" indent="1"/>
    </xf>
    <xf numFmtId="38" fontId="15" fillId="0" borderId="15" xfId="24" applyFont="1" applyFill="1" applyBorder="1" applyAlignment="1">
      <alignment horizontal="distributed" vertical="center" indent="1"/>
    </xf>
    <xf numFmtId="38" fontId="16" fillId="3" borderId="49" xfId="24" applyFont="1" applyFill="1" applyBorder="1" applyProtection="1">
      <alignment vertical="center"/>
    </xf>
    <xf numFmtId="38" fontId="16" fillId="3" borderId="50" xfId="24" applyFont="1" applyFill="1" applyBorder="1" applyProtection="1">
      <alignment vertical="center"/>
    </xf>
    <xf numFmtId="38" fontId="16" fillId="3" borderId="51" xfId="24" applyFont="1" applyFill="1" applyBorder="1" applyProtection="1">
      <alignment vertical="center"/>
    </xf>
    <xf numFmtId="38" fontId="16" fillId="3" borderId="52" xfId="24" applyFont="1" applyFill="1" applyBorder="1" applyProtection="1">
      <alignment vertical="center"/>
    </xf>
    <xf numFmtId="38" fontId="16" fillId="3" borderId="53" xfId="24" applyFont="1" applyFill="1" applyBorder="1" applyProtection="1">
      <alignment vertical="center"/>
    </xf>
    <xf numFmtId="38" fontId="16" fillId="3" borderId="54" xfId="24" applyFont="1" applyFill="1" applyBorder="1" applyProtection="1">
      <alignment vertical="center"/>
    </xf>
    <xf numFmtId="38" fontId="16" fillId="3" borderId="10" xfId="24" applyFont="1" applyFill="1" applyBorder="1" applyAlignment="1" applyProtection="1">
      <alignment horizontal="center" vertical="center"/>
    </xf>
    <xf numFmtId="38" fontId="15" fillId="0" borderId="30" xfId="24" applyFont="1" applyBorder="1" applyAlignment="1" applyProtection="1">
      <alignment horizontal="left" wrapText="1"/>
      <protection locked="0"/>
    </xf>
    <xf numFmtId="38" fontId="15" fillId="0" borderId="32" xfId="24" applyFont="1" applyBorder="1" applyAlignment="1" applyProtection="1">
      <alignment horizontal="left" wrapText="1"/>
      <protection locked="0"/>
    </xf>
    <xf numFmtId="38" fontId="15" fillId="0" borderId="16" xfId="24" applyFont="1" applyBorder="1" applyAlignment="1" applyProtection="1">
      <alignment horizontal="left" wrapText="1"/>
      <protection locked="0"/>
    </xf>
    <xf numFmtId="38" fontId="15" fillId="0" borderId="38" xfId="24" applyFont="1" applyBorder="1" applyAlignment="1" applyProtection="1">
      <alignment horizontal="left" wrapText="1"/>
      <protection locked="0"/>
    </xf>
    <xf numFmtId="38" fontId="15" fillId="0" borderId="14" xfId="24" applyFont="1" applyBorder="1" applyAlignment="1" applyProtection="1">
      <alignment horizontal="left" vertical="top" wrapText="1"/>
      <protection locked="0"/>
    </xf>
    <xf numFmtId="38" fontId="15" fillId="0" borderId="36" xfId="24" applyFont="1" applyBorder="1" applyAlignment="1" applyProtection="1">
      <alignment horizontal="left" vertical="top" wrapText="1"/>
      <protection locked="0"/>
    </xf>
    <xf numFmtId="38" fontId="15" fillId="0" borderId="16" xfId="24" applyFont="1" applyBorder="1" applyAlignment="1" applyProtection="1">
      <alignment horizontal="left" vertical="top" wrapText="1"/>
      <protection locked="0"/>
    </xf>
    <xf numFmtId="38" fontId="15" fillId="0" borderId="38" xfId="24" applyFont="1" applyBorder="1" applyAlignment="1" applyProtection="1">
      <alignment horizontal="left" vertical="top" wrapText="1"/>
      <protection locked="0"/>
    </xf>
    <xf numFmtId="0" fontId="20" fillId="6" borderId="55" xfId="0" applyFont="1" applyFill="1" applyBorder="1" applyAlignment="1">
      <alignment horizontal="center" vertical="center"/>
    </xf>
    <xf numFmtId="38" fontId="2" fillId="0" borderId="55" xfId="24" applyBorder="1" applyAlignment="1">
      <alignment horizontal="center" vertical="center"/>
    </xf>
    <xf numFmtId="38" fontId="2" fillId="6" borderId="56" xfId="24" applyFill="1" applyBorder="1" applyAlignment="1">
      <alignment horizontal="center" vertical="center"/>
    </xf>
    <xf numFmtId="38" fontId="2" fillId="6" borderId="57" xfId="24" applyFill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0" fillId="0" borderId="56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</cellXfs>
  <cellStyles count="27">
    <cellStyle name="blank" xfId="1" xr:uid="{00000000-0005-0000-0000-000000000000}"/>
    <cellStyle name="Comma  - Style1" xfId="2" xr:uid="{00000000-0005-0000-0000-000001000000}"/>
    <cellStyle name="Comma  - Style2" xfId="3" xr:uid="{00000000-0005-0000-0000-000002000000}"/>
    <cellStyle name="Comma  - Style3" xfId="4" xr:uid="{00000000-0005-0000-0000-000003000000}"/>
    <cellStyle name="Comma  - Style4" xfId="5" xr:uid="{00000000-0005-0000-0000-000004000000}"/>
    <cellStyle name="Comma  - Style5" xfId="6" xr:uid="{00000000-0005-0000-0000-000005000000}"/>
    <cellStyle name="Comma  - Style6" xfId="7" xr:uid="{00000000-0005-0000-0000-000006000000}"/>
    <cellStyle name="Comma  - Style7" xfId="8" xr:uid="{00000000-0005-0000-0000-000007000000}"/>
    <cellStyle name="Comma  - Style8" xfId="9" xr:uid="{00000000-0005-0000-0000-000008000000}"/>
    <cellStyle name="Header" xfId="10" xr:uid="{00000000-0005-0000-0000-000009000000}"/>
    <cellStyle name="Header1" xfId="11" xr:uid="{00000000-0005-0000-0000-00000A000000}"/>
    <cellStyle name="Header2" xfId="12" xr:uid="{00000000-0005-0000-0000-00000B000000}"/>
    <cellStyle name="Percent (0)" xfId="13" xr:uid="{00000000-0005-0000-0000-00000C000000}"/>
    <cellStyle name="PSChar" xfId="14" xr:uid="{00000000-0005-0000-0000-00000D000000}"/>
    <cellStyle name="PSDate" xfId="15" xr:uid="{00000000-0005-0000-0000-00000E000000}"/>
    <cellStyle name="PSDec" xfId="16" xr:uid="{00000000-0005-0000-0000-00000F000000}"/>
    <cellStyle name="PSHeading" xfId="17" xr:uid="{00000000-0005-0000-0000-000010000000}"/>
    <cellStyle name="PSInt" xfId="18" xr:uid="{00000000-0005-0000-0000-000011000000}"/>
    <cellStyle name="PSSpacer" xfId="19" xr:uid="{00000000-0005-0000-0000-000012000000}"/>
    <cellStyle name="パーセント 2" xfId="20" xr:uid="{00000000-0005-0000-0000-000013000000}"/>
    <cellStyle name="パーセント 3" xfId="21" xr:uid="{00000000-0005-0000-0000-000014000000}"/>
    <cellStyle name="パーセント 3 2" xfId="22" xr:uid="{00000000-0005-0000-0000-000015000000}"/>
    <cellStyle name="桁区切り 2" xfId="23" xr:uid="{00000000-0005-0000-0000-000016000000}"/>
    <cellStyle name="桁区切り 3" xfId="24" xr:uid="{00000000-0005-0000-0000-000017000000}"/>
    <cellStyle name="桁区切り 4" xfId="25" xr:uid="{00000000-0005-0000-0000-000018000000}"/>
    <cellStyle name="標準" xfId="0" builtinId="0"/>
    <cellStyle name="標準 2" xfId="26" xr:uid="{00000000-0005-0000-0000-00001A000000}"/>
  </cellStyles>
  <dxfs count="0"/>
  <tableStyles count="0" defaultTableStyle="TableStyleMedium2" defaultPivotStyle="PivotStyleLight16"/>
  <colors>
    <mruColors>
      <color rgb="FFFCD5B4"/>
      <color rgb="FFECF2F8"/>
      <color rgb="FF358DA5"/>
      <color rgb="FFEBF5F9"/>
      <color rgb="FFE5F4F7"/>
      <color rgb="FFEDF2F7"/>
      <color rgb="FFEBF6F9"/>
      <color rgb="FFF3F9FB"/>
      <color rgb="FFE4ECF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O29"/>
  <sheetViews>
    <sheetView showGridLines="0" showZeros="0" tabSelected="1" showRuler="0" workbookViewId="0"/>
  </sheetViews>
  <sheetFormatPr defaultColWidth="9" defaultRowHeight="15" customHeight="1" x14ac:dyDescent="0.15"/>
  <cols>
    <col min="1" max="1" width="2.125" customWidth="1"/>
    <col min="2" max="2" width="2.625" customWidth="1"/>
    <col min="3" max="4" width="3.125" style="1" customWidth="1"/>
    <col min="5" max="5" width="10.5" style="1" customWidth="1"/>
    <col min="6" max="6" width="9.5" style="1" customWidth="1"/>
    <col min="7" max="7" width="5.625" style="1" customWidth="1"/>
    <col min="8" max="8" width="9.5" style="1" customWidth="1"/>
    <col min="9" max="9" width="5.625" style="1" customWidth="1"/>
    <col min="10" max="10" width="9.5" style="1" customWidth="1"/>
    <col min="11" max="11" width="5.625" style="1" customWidth="1"/>
    <col min="12" max="12" width="9.5" style="1" customWidth="1"/>
    <col min="13" max="13" width="5.625" style="1" customWidth="1"/>
    <col min="14" max="15" width="8.5" style="1" customWidth="1"/>
    <col min="16" max="16384" width="9" style="1"/>
  </cols>
  <sheetData>
    <row r="1" spans="1:15" s="12" customFormat="1" ht="13.5" customHeight="1" x14ac:dyDescent="0.15">
      <c r="A1"/>
      <c r="B1" s="10"/>
      <c r="C1" s="11" t="s">
        <v>22</v>
      </c>
    </row>
    <row r="2" spans="1:15" s="12" customFormat="1" ht="13.5" customHeight="1" x14ac:dyDescent="0.15">
      <c r="A2"/>
      <c r="B2"/>
    </row>
    <row r="3" spans="1:15" s="12" customFormat="1" ht="15" customHeight="1" x14ac:dyDescent="0.15">
      <c r="A3"/>
      <c r="B3"/>
      <c r="C3" s="11" t="s">
        <v>23</v>
      </c>
      <c r="O3" s="13" t="s">
        <v>21</v>
      </c>
    </row>
    <row r="4" spans="1:15" s="12" customFormat="1" ht="6" customHeight="1" thickBot="1" x14ac:dyDescent="0.2">
      <c r="A4"/>
      <c r="B4"/>
      <c r="C4" s="14"/>
      <c r="O4" s="15"/>
    </row>
    <row r="5" spans="1:15" s="12" customFormat="1" ht="14.25" customHeight="1" x14ac:dyDescent="0.15">
      <c r="A5"/>
      <c r="B5"/>
      <c r="C5" s="64"/>
      <c r="D5" s="65"/>
      <c r="E5" s="66"/>
      <c r="F5" s="70" t="s">
        <v>32</v>
      </c>
      <c r="G5" s="70"/>
      <c r="H5" s="58" t="s">
        <v>30</v>
      </c>
      <c r="I5" s="59"/>
      <c r="J5" s="58" t="s">
        <v>31</v>
      </c>
      <c r="K5" s="59"/>
      <c r="L5" s="58" t="s">
        <v>33</v>
      </c>
      <c r="M5" s="59"/>
      <c r="N5" s="54" t="s">
        <v>20</v>
      </c>
      <c r="O5" s="55"/>
    </row>
    <row r="6" spans="1:15" s="12" customFormat="1" ht="14.25" customHeight="1" thickBot="1" x14ac:dyDescent="0.2">
      <c r="A6"/>
      <c r="B6"/>
      <c r="C6" s="67"/>
      <c r="D6" s="68"/>
      <c r="E6" s="69"/>
      <c r="F6" s="16" t="s">
        <v>19</v>
      </c>
      <c r="G6" s="17" t="s">
        <v>18</v>
      </c>
      <c r="H6" s="16" t="s">
        <v>19</v>
      </c>
      <c r="I6" s="17" t="s">
        <v>18</v>
      </c>
      <c r="J6" s="16" t="s">
        <v>19</v>
      </c>
      <c r="K6" s="17" t="s">
        <v>18</v>
      </c>
      <c r="L6" s="16" t="s">
        <v>19</v>
      </c>
      <c r="M6" s="17" t="s">
        <v>18</v>
      </c>
      <c r="N6" s="56"/>
      <c r="O6" s="57"/>
    </row>
    <row r="7" spans="1:15" ht="23.85" customHeight="1" x14ac:dyDescent="0.15">
      <c r="C7" s="60" t="s">
        <v>17</v>
      </c>
      <c r="D7" s="45"/>
      <c r="E7" s="46"/>
      <c r="F7" s="5"/>
      <c r="G7" s="6"/>
      <c r="H7" s="5"/>
      <c r="I7" s="19"/>
      <c r="J7" s="5"/>
      <c r="K7" s="19"/>
      <c r="L7" s="5"/>
      <c r="M7" s="19"/>
      <c r="N7" s="71"/>
      <c r="O7" s="72"/>
    </row>
    <row r="8" spans="1:15" ht="23.85" customHeight="1" x14ac:dyDescent="0.15">
      <c r="C8" s="60" t="s">
        <v>16</v>
      </c>
      <c r="D8" s="45"/>
      <c r="E8" s="46"/>
      <c r="F8" s="26">
        <f>F7-F9</f>
        <v>0</v>
      </c>
      <c r="G8" s="20" t="str">
        <f>IF(F7="","",(F8/$F$7*100))</f>
        <v/>
      </c>
      <c r="H8" s="26">
        <f>H7-H9</f>
        <v>0</v>
      </c>
      <c r="I8" s="20" t="str">
        <f>IF(H7="","",(H8/$H$7*100))</f>
        <v/>
      </c>
      <c r="J8" s="26">
        <f>J7-J9</f>
        <v>0</v>
      </c>
      <c r="K8" s="20" t="str">
        <f>IF(J7="","",(J8/$J$7*100))</f>
        <v/>
      </c>
      <c r="L8" s="26">
        <f>L7-L9</f>
        <v>0</v>
      </c>
      <c r="M8" s="20" t="e">
        <f>L8/$J$7*100</f>
        <v>#DIV/0!</v>
      </c>
      <c r="N8" s="73"/>
      <c r="O8" s="74"/>
    </row>
    <row r="9" spans="1:15" ht="23.85" customHeight="1" x14ac:dyDescent="0.15">
      <c r="C9" s="36" t="s">
        <v>15</v>
      </c>
      <c r="D9" s="37"/>
      <c r="E9" s="38"/>
      <c r="F9" s="27">
        <f>F7*F10/100</f>
        <v>0</v>
      </c>
      <c r="G9" s="21" t="str">
        <f>IF(F7="","",(F9/$F$7*100))</f>
        <v/>
      </c>
      <c r="H9" s="27">
        <f>H7*H10/100</f>
        <v>0</v>
      </c>
      <c r="I9" s="21" t="str">
        <f>IF(H7="","",(H9/$H$7*100))</f>
        <v/>
      </c>
      <c r="J9" s="27">
        <f>J7*J10/100</f>
        <v>0</v>
      </c>
      <c r="K9" s="21" t="str">
        <f>IF(J7="","",(J9/$J$7*100))</f>
        <v/>
      </c>
      <c r="L9" s="27">
        <f>L7*L10/100</f>
        <v>0</v>
      </c>
      <c r="M9" s="21" t="str">
        <f>IF(L7="","",(L9/$L$7*100))</f>
        <v/>
      </c>
      <c r="N9" s="75"/>
      <c r="O9" s="76"/>
    </row>
    <row r="10" spans="1:15" ht="23.85" customHeight="1" x14ac:dyDescent="0.15">
      <c r="C10" s="61" t="s">
        <v>14</v>
      </c>
      <c r="D10" s="62"/>
      <c r="E10" s="63"/>
      <c r="F10" s="7"/>
      <c r="G10" s="22" t="s">
        <v>13</v>
      </c>
      <c r="H10" s="7"/>
      <c r="I10" s="22" t="s">
        <v>13</v>
      </c>
      <c r="J10" s="7"/>
      <c r="K10" s="22" t="s">
        <v>13</v>
      </c>
      <c r="L10" s="7"/>
      <c r="M10" s="22" t="s">
        <v>13</v>
      </c>
      <c r="N10" s="77"/>
      <c r="O10" s="78"/>
    </row>
    <row r="11" spans="1:15" ht="23.85" customHeight="1" x14ac:dyDescent="0.15">
      <c r="C11" s="2"/>
      <c r="D11" s="45" t="s">
        <v>12</v>
      </c>
      <c r="E11" s="46"/>
      <c r="F11" s="5"/>
      <c r="G11" s="20" t="str">
        <f>IF($F$7="","",(F11/$F$7*100))</f>
        <v/>
      </c>
      <c r="H11" s="5"/>
      <c r="I11" s="20" t="str">
        <f>IF($H$7="","",(H11/$H$7*100))</f>
        <v/>
      </c>
      <c r="J11" s="5"/>
      <c r="K11" s="20" t="str">
        <f>IF($J$7="","",(J11/$J$7*100))</f>
        <v/>
      </c>
      <c r="L11" s="5"/>
      <c r="M11" s="20" t="e">
        <f t="shared" ref="M11:M20" si="0">L11/$J$7*100</f>
        <v>#DIV/0!</v>
      </c>
      <c r="N11" s="47"/>
      <c r="O11" s="48"/>
    </row>
    <row r="12" spans="1:15" ht="23.85" customHeight="1" x14ac:dyDescent="0.15">
      <c r="C12" s="3"/>
      <c r="D12" s="49" t="s">
        <v>11</v>
      </c>
      <c r="E12" s="50"/>
      <c r="F12" s="29"/>
      <c r="G12" s="23" t="str">
        <f t="shared" ref="G12:G20" si="1">IF($F$7="","",(F12/$F$7*100))</f>
        <v/>
      </c>
      <c r="H12" s="29"/>
      <c r="I12" s="23" t="str">
        <f t="shared" ref="I12:I20" si="2">IF($H$7="","",(H12/$H$7*100))</f>
        <v/>
      </c>
      <c r="J12" s="29"/>
      <c r="K12" s="23" t="str">
        <f t="shared" ref="K12:K20" si="3">IF($J$7="","",(J12/$J$7*100))</f>
        <v/>
      </c>
      <c r="L12" s="29"/>
      <c r="M12" s="23" t="e">
        <f t="shared" si="0"/>
        <v>#DIV/0!</v>
      </c>
      <c r="N12" s="51"/>
      <c r="O12" s="52"/>
    </row>
    <row r="13" spans="1:15" ht="23.85" customHeight="1" x14ac:dyDescent="0.15">
      <c r="C13" s="3"/>
      <c r="D13" s="45" t="s">
        <v>10</v>
      </c>
      <c r="E13" s="46"/>
      <c r="F13" s="5"/>
      <c r="G13" s="20" t="str">
        <f t="shared" si="1"/>
        <v/>
      </c>
      <c r="H13" s="5"/>
      <c r="I13" s="20" t="str">
        <f t="shared" si="2"/>
        <v/>
      </c>
      <c r="J13" s="5"/>
      <c r="K13" s="20" t="str">
        <f t="shared" si="3"/>
        <v/>
      </c>
      <c r="L13" s="5"/>
      <c r="M13" s="20" t="e">
        <f t="shared" si="0"/>
        <v>#DIV/0!</v>
      </c>
      <c r="N13" s="47"/>
      <c r="O13" s="48"/>
    </row>
    <row r="14" spans="1:15" ht="23.85" customHeight="1" x14ac:dyDescent="0.15">
      <c r="C14" s="53" t="s">
        <v>9</v>
      </c>
      <c r="D14" s="32"/>
      <c r="E14" s="33"/>
      <c r="F14" s="28"/>
      <c r="G14" s="24" t="str">
        <f t="shared" si="1"/>
        <v/>
      </c>
      <c r="H14" s="28"/>
      <c r="I14" s="24" t="str">
        <f t="shared" si="2"/>
        <v/>
      </c>
      <c r="J14" s="28"/>
      <c r="K14" s="24" t="str">
        <f t="shared" si="3"/>
        <v/>
      </c>
      <c r="L14" s="28">
        <f>SUM(L11:L13)</f>
        <v>0</v>
      </c>
      <c r="M14" s="24" t="e">
        <f t="shared" si="0"/>
        <v>#DIV/0!</v>
      </c>
      <c r="N14" s="34"/>
      <c r="O14" s="35"/>
    </row>
    <row r="15" spans="1:15" ht="23.85" customHeight="1" x14ac:dyDescent="0.15">
      <c r="C15" s="31" t="s">
        <v>8</v>
      </c>
      <c r="D15" s="32"/>
      <c r="E15" s="33"/>
      <c r="F15" s="8"/>
      <c r="G15" s="24" t="str">
        <f t="shared" si="1"/>
        <v/>
      </c>
      <c r="H15" s="8"/>
      <c r="I15" s="24" t="str">
        <f t="shared" si="2"/>
        <v/>
      </c>
      <c r="J15" s="8"/>
      <c r="K15" s="24" t="str">
        <f t="shared" si="3"/>
        <v/>
      </c>
      <c r="L15" s="8"/>
      <c r="M15" s="24" t="e">
        <f t="shared" si="0"/>
        <v>#DIV/0!</v>
      </c>
      <c r="N15" s="34"/>
      <c r="O15" s="35"/>
    </row>
    <row r="16" spans="1:15" ht="23.85" customHeight="1" x14ac:dyDescent="0.15">
      <c r="C16" s="31" t="s">
        <v>7</v>
      </c>
      <c r="D16" s="32"/>
      <c r="E16" s="33"/>
      <c r="F16" s="28">
        <f>F9-F14-F15</f>
        <v>0</v>
      </c>
      <c r="G16" s="24" t="str">
        <f t="shared" si="1"/>
        <v/>
      </c>
      <c r="H16" s="28">
        <f>H9-H14-H15</f>
        <v>0</v>
      </c>
      <c r="I16" s="24" t="str">
        <f t="shared" si="2"/>
        <v/>
      </c>
      <c r="J16" s="28">
        <f>J9-J14-J15</f>
        <v>0</v>
      </c>
      <c r="K16" s="24" t="str">
        <f t="shared" si="3"/>
        <v/>
      </c>
      <c r="L16" s="28"/>
      <c r="M16" s="24" t="e">
        <f t="shared" si="0"/>
        <v>#DIV/0!</v>
      </c>
      <c r="N16" s="34"/>
      <c r="O16" s="35"/>
    </row>
    <row r="17" spans="2:15" ht="23.85" customHeight="1" x14ac:dyDescent="0.15">
      <c r="C17" s="31" t="s">
        <v>6</v>
      </c>
      <c r="D17" s="32"/>
      <c r="E17" s="33"/>
      <c r="F17" s="8">
        <v>0</v>
      </c>
      <c r="G17" s="24" t="str">
        <f t="shared" si="1"/>
        <v/>
      </c>
      <c r="H17" s="8"/>
      <c r="I17" s="24" t="str">
        <f t="shared" si="2"/>
        <v/>
      </c>
      <c r="J17" s="8"/>
      <c r="K17" s="24" t="str">
        <f t="shared" si="3"/>
        <v/>
      </c>
      <c r="L17" s="8"/>
      <c r="M17" s="24" t="e">
        <f t="shared" si="0"/>
        <v>#DIV/0!</v>
      </c>
      <c r="N17" s="34"/>
      <c r="O17" s="35"/>
    </row>
    <row r="18" spans="2:15" ht="23.85" customHeight="1" x14ac:dyDescent="0.15">
      <c r="C18" s="31" t="s">
        <v>5</v>
      </c>
      <c r="D18" s="32"/>
      <c r="E18" s="33"/>
      <c r="F18" s="28">
        <f>F16+F17</f>
        <v>0</v>
      </c>
      <c r="G18" s="24" t="str">
        <f t="shared" si="1"/>
        <v/>
      </c>
      <c r="H18" s="28">
        <f>H16+H17</f>
        <v>0</v>
      </c>
      <c r="I18" s="24" t="str">
        <f t="shared" si="2"/>
        <v/>
      </c>
      <c r="J18" s="28">
        <f>J16+J17</f>
        <v>0</v>
      </c>
      <c r="K18" s="24" t="str">
        <f t="shared" si="3"/>
        <v/>
      </c>
      <c r="L18" s="28"/>
      <c r="M18" s="24" t="e">
        <f t="shared" si="0"/>
        <v>#DIV/0!</v>
      </c>
      <c r="N18" s="34"/>
      <c r="O18" s="35"/>
    </row>
    <row r="19" spans="2:15" ht="23.85" customHeight="1" x14ac:dyDescent="0.15">
      <c r="C19" s="31" t="s">
        <v>4</v>
      </c>
      <c r="D19" s="32"/>
      <c r="E19" s="33"/>
      <c r="F19" s="28">
        <f>F18*0.4</f>
        <v>0</v>
      </c>
      <c r="G19" s="24" t="str">
        <f t="shared" si="1"/>
        <v/>
      </c>
      <c r="H19" s="28">
        <f>H18*0.4</f>
        <v>0</v>
      </c>
      <c r="I19" s="24" t="str">
        <f t="shared" si="2"/>
        <v/>
      </c>
      <c r="J19" s="28">
        <f>J18*0.4</f>
        <v>0</v>
      </c>
      <c r="K19" s="24" t="str">
        <f t="shared" si="3"/>
        <v/>
      </c>
      <c r="L19" s="28">
        <f>L18*0.4</f>
        <v>0</v>
      </c>
      <c r="M19" s="24" t="e">
        <f t="shared" si="0"/>
        <v>#DIV/0!</v>
      </c>
      <c r="N19" s="34"/>
      <c r="O19" s="35"/>
    </row>
    <row r="20" spans="2:15" ht="23.85" customHeight="1" thickBot="1" x14ac:dyDescent="0.2">
      <c r="C20" s="36" t="s">
        <v>3</v>
      </c>
      <c r="D20" s="37"/>
      <c r="E20" s="38"/>
      <c r="F20" s="27">
        <f>F18-F19</f>
        <v>0</v>
      </c>
      <c r="G20" s="25" t="str">
        <f t="shared" si="1"/>
        <v/>
      </c>
      <c r="H20" s="27">
        <f>H18-H19</f>
        <v>0</v>
      </c>
      <c r="I20" s="25" t="str">
        <f t="shared" si="2"/>
        <v/>
      </c>
      <c r="J20" s="27">
        <f>J18-J19</f>
        <v>0</v>
      </c>
      <c r="K20" s="25" t="str">
        <f t="shared" si="3"/>
        <v/>
      </c>
      <c r="L20" s="27">
        <f>L18-L19</f>
        <v>0</v>
      </c>
      <c r="M20" s="25" t="e">
        <f t="shared" si="0"/>
        <v>#DIV/0!</v>
      </c>
      <c r="N20" s="39"/>
      <c r="O20" s="40"/>
    </row>
    <row r="21" spans="2:15" ht="23.85" customHeight="1" thickTop="1" thickBot="1" x14ac:dyDescent="0.2">
      <c r="C21" s="41" t="s">
        <v>2</v>
      </c>
      <c r="D21" s="42"/>
      <c r="E21" s="4" t="s">
        <v>1</v>
      </c>
      <c r="F21" s="9"/>
      <c r="G21" s="18" t="s">
        <v>0</v>
      </c>
      <c r="H21" s="9"/>
      <c r="I21" s="18" t="s">
        <v>0</v>
      </c>
      <c r="J21" s="9"/>
      <c r="K21" s="18" t="s">
        <v>0</v>
      </c>
      <c r="L21" s="9"/>
      <c r="M21" s="18" t="s">
        <v>0</v>
      </c>
      <c r="N21" s="43"/>
      <c r="O21" s="44"/>
    </row>
    <row r="22" spans="2:15" ht="10.5" customHeight="1" x14ac:dyDescent="0.15">
      <c r="N22" s="30"/>
      <c r="O22" s="30"/>
    </row>
    <row r="24" spans="2:15" ht="15" customHeight="1" x14ac:dyDescent="0.15">
      <c r="B24" s="83" t="s">
        <v>24</v>
      </c>
      <c r="C24" s="83"/>
      <c r="D24" s="83"/>
      <c r="E24" s="83"/>
      <c r="F24" s="80"/>
      <c r="G24" s="80"/>
      <c r="H24" s="80"/>
      <c r="I24" s="80"/>
      <c r="J24" s="80"/>
      <c r="K24" s="80"/>
      <c r="L24" s="80"/>
      <c r="M24" s="80"/>
    </row>
    <row r="25" spans="2:15" ht="15" customHeight="1" x14ac:dyDescent="0.15">
      <c r="B25" s="84" t="s">
        <v>29</v>
      </c>
      <c r="C25" s="85"/>
      <c r="D25" s="85"/>
      <c r="E25" s="86"/>
      <c r="F25" s="80"/>
      <c r="G25" s="80"/>
      <c r="H25" s="80"/>
      <c r="I25" s="80"/>
      <c r="J25" s="80"/>
      <c r="K25" s="80"/>
      <c r="L25" s="80"/>
      <c r="M25" s="80"/>
    </row>
    <row r="26" spans="2:15" ht="15" customHeight="1" x14ac:dyDescent="0.15">
      <c r="B26" s="83" t="s">
        <v>25</v>
      </c>
      <c r="C26" s="83"/>
      <c r="D26" s="83"/>
      <c r="E26" s="83"/>
      <c r="F26" s="80"/>
      <c r="G26" s="80"/>
      <c r="H26" s="80"/>
      <c r="I26" s="80"/>
      <c r="J26" s="80"/>
      <c r="K26" s="80"/>
      <c r="L26" s="80"/>
      <c r="M26" s="80"/>
    </row>
    <row r="27" spans="2:15" ht="15" customHeight="1" x14ac:dyDescent="0.15">
      <c r="B27" s="83" t="s">
        <v>26</v>
      </c>
      <c r="C27" s="83"/>
      <c r="D27" s="83"/>
      <c r="E27" s="83"/>
      <c r="F27" s="80"/>
      <c r="G27" s="80"/>
      <c r="H27" s="80"/>
      <c r="I27" s="80"/>
      <c r="J27" s="80"/>
      <c r="K27" s="80"/>
      <c r="L27" s="80"/>
      <c r="M27" s="80"/>
    </row>
    <row r="28" spans="2:15" ht="15" customHeight="1" x14ac:dyDescent="0.15">
      <c r="B28" s="83" t="s">
        <v>28</v>
      </c>
      <c r="C28" s="83"/>
      <c r="D28" s="83"/>
      <c r="E28" s="83"/>
      <c r="F28" s="80"/>
      <c r="G28" s="80"/>
      <c r="H28" s="80"/>
      <c r="I28" s="80"/>
      <c r="J28" s="80"/>
      <c r="K28" s="80"/>
      <c r="L28" s="80"/>
      <c r="M28" s="80"/>
    </row>
    <row r="29" spans="2:15" ht="15" customHeight="1" x14ac:dyDescent="0.15">
      <c r="B29" s="79" t="s">
        <v>27</v>
      </c>
      <c r="C29" s="79"/>
      <c r="D29" s="79"/>
      <c r="E29" s="79"/>
      <c r="F29" s="81"/>
      <c r="G29" s="82"/>
      <c r="H29" s="81"/>
      <c r="I29" s="82"/>
      <c r="J29" s="81"/>
      <c r="K29" s="82"/>
      <c r="L29" s="81"/>
      <c r="M29" s="82"/>
    </row>
  </sheetData>
  <sheetProtection formatCells="0" selectLockedCells="1"/>
  <mergeCells count="65">
    <mergeCell ref="H28:I28"/>
    <mergeCell ref="J28:K28"/>
    <mergeCell ref="L28:M28"/>
    <mergeCell ref="H29:I29"/>
    <mergeCell ref="J29:K29"/>
    <mergeCell ref="L29:M29"/>
    <mergeCell ref="H26:I26"/>
    <mergeCell ref="J26:K26"/>
    <mergeCell ref="L26:M26"/>
    <mergeCell ref="H27:I27"/>
    <mergeCell ref="J27:K27"/>
    <mergeCell ref="L27:M27"/>
    <mergeCell ref="H24:I24"/>
    <mergeCell ref="J24:K24"/>
    <mergeCell ref="L24:M24"/>
    <mergeCell ref="H25:I25"/>
    <mergeCell ref="J25:K25"/>
    <mergeCell ref="L25:M25"/>
    <mergeCell ref="B29:E29"/>
    <mergeCell ref="F24:G24"/>
    <mergeCell ref="F25:G25"/>
    <mergeCell ref="F26:G26"/>
    <mergeCell ref="F27:G27"/>
    <mergeCell ref="F28:G28"/>
    <mergeCell ref="F29:G29"/>
    <mergeCell ref="B24:E24"/>
    <mergeCell ref="B25:E25"/>
    <mergeCell ref="B26:E26"/>
    <mergeCell ref="B27:E27"/>
    <mergeCell ref="B28:E28"/>
    <mergeCell ref="N5:O6"/>
    <mergeCell ref="L5:M5"/>
    <mergeCell ref="C8:E8"/>
    <mergeCell ref="C9:E9"/>
    <mergeCell ref="C10:E10"/>
    <mergeCell ref="C5:E6"/>
    <mergeCell ref="F5:G5"/>
    <mergeCell ref="H5:I5"/>
    <mergeCell ref="J5:K5"/>
    <mergeCell ref="N7:O8"/>
    <mergeCell ref="N9:O10"/>
    <mergeCell ref="C7:E7"/>
    <mergeCell ref="C15:E15"/>
    <mergeCell ref="N15:O15"/>
    <mergeCell ref="C16:E16"/>
    <mergeCell ref="N16:O16"/>
    <mergeCell ref="C14:E14"/>
    <mergeCell ref="N14:O14"/>
    <mergeCell ref="D11:E11"/>
    <mergeCell ref="N11:O11"/>
    <mergeCell ref="D12:E12"/>
    <mergeCell ref="N12:O12"/>
    <mergeCell ref="D13:E13"/>
    <mergeCell ref="N13:O13"/>
    <mergeCell ref="N22:O22"/>
    <mergeCell ref="C17:E17"/>
    <mergeCell ref="N17:O17"/>
    <mergeCell ref="C20:E20"/>
    <mergeCell ref="N20:O20"/>
    <mergeCell ref="C21:D21"/>
    <mergeCell ref="N21:O21"/>
    <mergeCell ref="C18:E18"/>
    <mergeCell ref="C19:E19"/>
    <mergeCell ref="N18:O18"/>
    <mergeCell ref="N19:O19"/>
  </mergeCells>
  <phoneticPr fontId="19"/>
  <printOptions horizontalCentered="1"/>
  <pageMargins left="0" right="0" top="0" bottom="0.39370078740157483" header="0.31496062992125984" footer="0.31496062992125984"/>
  <pageSetup paperSize="9" orientation="portrait" r:id="rId1"/>
  <headerFooter>
    <oddFooter>&amp;R&amp;A　　　　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中期利益計画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樋口　利佐</cp:lastModifiedBy>
  <dcterms:modified xsi:type="dcterms:W3CDTF">2026-07-27T07:07:42Z</dcterms:modified>
</cp:coreProperties>
</file>